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005"/>
  </bookViews>
  <sheets>
    <sheet name="JavnaObjava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8" i="1" l="1"/>
  <c r="D83" i="1"/>
  <c r="D80" i="1"/>
  <c r="D78" i="1"/>
  <c r="D76" i="1"/>
  <c r="D74" i="1"/>
  <c r="D72" i="1"/>
  <c r="D70" i="1"/>
  <c r="D68" i="1"/>
  <c r="D66" i="1"/>
  <c r="D64" i="1"/>
  <c r="D62" i="1"/>
  <c r="D60" i="1"/>
  <c r="D58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19" i="1" l="1"/>
</calcChain>
</file>

<file path=xl/sharedStrings.xml><?xml version="1.0" encoding="utf-8"?>
<sst xmlns="http://schemas.openxmlformats.org/spreadsheetml/2006/main" count="309" uniqueCount="141">
  <si>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</si>
  <si>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</si>
  <si>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</si>
  <si>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</si>
  <si>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</si>
  <si>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</si>
  <si>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</si>
  <si>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</si>
  <si>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VLADIMIRA NAZORA_x000D_
JORDANOVAC 23_x000D_
ZAGREB_x000D_
Tel: +385(1)2321188   Fax: +385(1)2345090_x000D_
OIB: 46501469845_x000D_
Mail: ured@os-vnazora-zg.skole.hr_x000D_
IBAN: HR7423600001101347223</t>
  </si>
  <si>
    <t xml:space="preserve">Odgovorna Osoba: BRKIĆ IVICA_x000D_
     </t>
  </si>
  <si>
    <t>Isplata Sredstava Za Razdoblje: 01.12.2024 Do 31.12.2024</t>
  </si>
  <si>
    <t>PROFIL Klett</t>
  </si>
  <si>
    <t>95803232921</t>
  </si>
  <si>
    <t>ZAGREB</t>
  </si>
  <si>
    <t>OSNOVNA ŠKOLA VLADIMIRA NAZORA</t>
  </si>
  <si>
    <t>Ukupno:</t>
  </si>
  <si>
    <t>ZAGREBAČKA BANKA</t>
  </si>
  <si>
    <t>92963223473</t>
  </si>
  <si>
    <t>OSTALE USLUGE</t>
  </si>
  <si>
    <t>OPG ANTE BLAŽIĆ</t>
  </si>
  <si>
    <t>87779893454</t>
  </si>
  <si>
    <t xml:space="preserve">PETROVINA TUROPOLJSKA </t>
  </si>
  <si>
    <t>MATERIJAL I SIROVINE</t>
  </si>
  <si>
    <t>FINA</t>
  </si>
  <si>
    <t>85821130368</t>
  </si>
  <si>
    <t>ZAGREBAČKI HOLDING</t>
  </si>
  <si>
    <t>85584865987</t>
  </si>
  <si>
    <t>KOMUNALNE USLUGE</t>
  </si>
  <si>
    <t>VODOOPSKRBA I ODVODNJA</t>
  </si>
  <si>
    <t>83416546499</t>
  </si>
  <si>
    <t>Hrvatski telekom</t>
  </si>
  <si>
    <t>81793146560</t>
  </si>
  <si>
    <t>USLUGE TELEFONA, POŠTE I PRIJEVOZA</t>
  </si>
  <si>
    <t>KLARA</t>
  </si>
  <si>
    <t>76842508189</t>
  </si>
  <si>
    <t>AQUA NATURA d.o.o.</t>
  </si>
  <si>
    <t>76238467913</t>
  </si>
  <si>
    <t>Zagreb</t>
  </si>
  <si>
    <t>ZAKUPNINE I NAJAMNINE</t>
  </si>
  <si>
    <t>GRADSKA PLINARA OPSKRBA</t>
  </si>
  <si>
    <t>74364571096</t>
  </si>
  <si>
    <t>ENERGIJA</t>
  </si>
  <si>
    <t>Optimus Lab d.o.o.</t>
  </si>
  <si>
    <t>71981294715</t>
  </si>
  <si>
    <t>ČAKOVEC</t>
  </si>
  <si>
    <t>RAČUNALNE USLUGE</t>
  </si>
  <si>
    <t>telemach</t>
  </si>
  <si>
    <t>70133616033</t>
  </si>
  <si>
    <t>zagreb</t>
  </si>
  <si>
    <t>HEP OPSKRBA ZAGREB</t>
  </si>
  <si>
    <t>63073332379</t>
  </si>
  <si>
    <t>KONZUM plus d.o.o.</t>
  </si>
  <si>
    <t>62226620928</t>
  </si>
  <si>
    <t xml:space="preserve"> Zagreb</t>
  </si>
  <si>
    <t>GRAD URED ZA PROST.UREĐEN</t>
  </si>
  <si>
    <t>61817894937</t>
  </si>
  <si>
    <t xml:space="preserve"> Zagreb,</t>
  </si>
  <si>
    <t>enumero</t>
  </si>
  <si>
    <t>60632875039</t>
  </si>
  <si>
    <t>UREĐAJI, STROJEVI I OPREMA ZA OSTALE NAMJENE</t>
  </si>
  <si>
    <t>CIJANIZACIJA</t>
  </si>
  <si>
    <t>59646425366</t>
  </si>
  <si>
    <t>ZDRAVSTVENE I VETERINARSKE USLUGE</t>
  </si>
  <si>
    <t>IGOMAT</t>
  </si>
  <si>
    <t>55662000497</t>
  </si>
  <si>
    <t>BREGANA</t>
  </si>
  <si>
    <t>axians</t>
  </si>
  <si>
    <t>55648908488</t>
  </si>
  <si>
    <t>zAGREB</t>
  </si>
  <si>
    <t>USLUGE TEKUĆEG I INVESTICIJSKOG ODRŽAVANJA</t>
  </si>
  <si>
    <t>BLUEMONT d.o.o.</t>
  </si>
  <si>
    <t>54895392358</t>
  </si>
  <si>
    <t>BIMUS</t>
  </si>
  <si>
    <t>54013697016</t>
  </si>
  <si>
    <t>kaufland</t>
  </si>
  <si>
    <t>47432874968</t>
  </si>
  <si>
    <t>MATERIJAL I DIJELOVI ZA TEKUĆE I INVESTICIJSKO ODRŽAVANJE</t>
  </si>
  <si>
    <t>VINDIJA</t>
  </si>
  <si>
    <t>44138062462</t>
  </si>
  <si>
    <t>VARAŽDIN</t>
  </si>
  <si>
    <t>Insako d.o.o.</t>
  </si>
  <si>
    <t>39851720584</t>
  </si>
  <si>
    <t>ŠKOLSKA KNJIGA</t>
  </si>
  <si>
    <t>38967655335</t>
  </si>
  <si>
    <t>UREDSKI MATERIJAL I OSTALI MATERIJALNI RASHODI</t>
  </si>
  <si>
    <t>KNJIGE, UMJETNIČKA I ZNANSTVENA DJELA I OSTALE VRIJEDNOSTI</t>
  </si>
  <si>
    <t>ledo-plus D.O.O.</t>
  </si>
  <si>
    <t>3855900009403</t>
  </si>
  <si>
    <t>ABC USLUŽNI OBRT</t>
  </si>
  <si>
    <t>33516932568</t>
  </si>
  <si>
    <t>INTELEKTUALNE I OSOBNE USLUGE</t>
  </si>
  <si>
    <t>A1 HRVATSKA</t>
  </si>
  <si>
    <t>29524210204</t>
  </si>
  <si>
    <t>Poliklinika Sveti Rok</t>
  </si>
  <si>
    <t>28842147765</t>
  </si>
  <si>
    <t>O.M.SUPPORT d.o.o.</t>
  </si>
  <si>
    <t>23071028130</t>
  </si>
  <si>
    <t>MTS</t>
  </si>
  <si>
    <t>12555479457</t>
  </si>
  <si>
    <t>AKD-zaštita d.o.o.</t>
  </si>
  <si>
    <t>09253797076</t>
  </si>
  <si>
    <t>ŽELJEZARIJA SVIJET VIJAKA</t>
  </si>
  <si>
    <t>080775556</t>
  </si>
  <si>
    <t>ALFA D.D.</t>
  </si>
  <si>
    <t>07189160632</t>
  </si>
  <si>
    <t>RIGETA</t>
  </si>
  <si>
    <t>05050699714</t>
  </si>
  <si>
    <t>LOGON D.O.O</t>
  </si>
  <si>
    <t>04466015757</t>
  </si>
  <si>
    <t>LUDBREG</t>
  </si>
  <si>
    <t>ZVIBOR d.o.o.</t>
  </si>
  <si>
    <t>03454358063</t>
  </si>
  <si>
    <t>POTRAŽIVANJA OD ZAPOSLENIH</t>
  </si>
  <si>
    <t>SLUŽBENA PUTOVANJA</t>
  </si>
  <si>
    <t>NAKNADE ZA PRIJEVOZ, ZA RAD NA TERENU I ODVOJENI ŽIVOT</t>
  </si>
  <si>
    <t>SITNI INVENTAR I AUTO GUME</t>
  </si>
  <si>
    <t>OSTALI NESPOMENUTI RASHODI POSLOVANJA</t>
  </si>
  <si>
    <t>Sveukupno:</t>
  </si>
  <si>
    <t>OSTALE NESPOMENUTE OBVEZE</t>
  </si>
  <si>
    <t>PLAĆE ZA REDOVAN RAD-PB</t>
  </si>
  <si>
    <t>PLAĆE-ZA REDOVAN RAD-POMOĆNICI</t>
  </si>
  <si>
    <t>PLAĆE -ZAG</t>
  </si>
  <si>
    <t>PLAĆE ZA REDOVAN RAD-MINISTARSTVO</t>
  </si>
  <si>
    <t>PLAĆE-PREKOVREMENI RAD-MINISTARSTVO</t>
  </si>
  <si>
    <t>PLAĆE-PRKOVREMENI RAD-PB</t>
  </si>
  <si>
    <t>DOPRINOS ZA ZDRAV.OSIGURANJE-MINISTARSTVO</t>
  </si>
  <si>
    <t>DOPRINOS ZA ZDRAV.OSIGURANJE-PB</t>
  </si>
  <si>
    <t>PLAĆE ZA REDOVAN RAD-PRIPRAVNIK</t>
  </si>
  <si>
    <t>PLAĆE ZA PREKOVREMENI RAD-DOMAR</t>
  </si>
  <si>
    <t>DOPRINOS ZA ZDRAV.OSIGURANJE-POMOĆNICI</t>
  </si>
  <si>
    <t>DOPRINOS ZA ZDRAV.OSIGURANJE-PRIPRAVNIK</t>
  </si>
  <si>
    <t>DOPRINOS ZA ZDRAV.OSIGURANJE-ZAG</t>
  </si>
  <si>
    <t>DOPRINOS ZA ZDRAV.OSIGURANJE-DOMAR</t>
  </si>
  <si>
    <t>OSTALI RASHODI ZA ZAPOSLENE-MINISTARSTVO</t>
  </si>
  <si>
    <t>OSTALI RASHODI ZA ZAPOSLENE-PB</t>
  </si>
  <si>
    <t>OSTALI RASHODI ZA ZAPOSLENE-POMOĆNICI</t>
  </si>
  <si>
    <t>OSTALI RASHODI ZA ZAPOSLENE-PRIPRAVNIK</t>
  </si>
  <si>
    <t>NAKNADA ZBOG NEZAPOŠLJAVANJA INVALIDNE OSOBE</t>
  </si>
  <si>
    <t>NAKNADE ZA PRIJEVOZ-PB,POMOĆNICI,PRIPRAVNIK</t>
  </si>
  <si>
    <t>INTELEKTUALNE I OSOBNE USLUGE-E-TEHNIČAR</t>
  </si>
  <si>
    <t>NAKNADE ZA RAD PREDSTAVNIČKIH TIJELA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</si>
</sst>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1"/>
  <sheetViews>
    <sheetView tabSelected="1" topLeftCell="A19" zoomScaleNormal="100" workbookViewId="0">
      <selection activeCell="F107" sqref="F10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89.1</v>
      </c>
      <c r="E7" s="10">
        <v>2395</v>
      </c>
      <c r="F7" s="9" t="s">
        <v>118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89.1</v>
      </c>
      <c r="E8" s="24"/>
      <c r="F8" s="26"/>
      <c r="G8" s="27"/>
    </row>
    <row r="9" spans="1:7" x14ac:dyDescent="0.25">
      <c r="A9" s="9" t="s">
        <v>16</v>
      </c>
      <c r="B9" s="14" t="s">
        <v>17</v>
      </c>
      <c r="C9" s="10" t="s">
        <v>13</v>
      </c>
      <c r="D9" s="18">
        <v>124.57</v>
      </c>
      <c r="E9" s="10">
        <v>3239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124.57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268</v>
      </c>
      <c r="E11" s="10">
        <v>3222</v>
      </c>
      <c r="F11" s="9" t="s">
        <v>22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268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13</v>
      </c>
      <c r="D13" s="18">
        <v>67.36</v>
      </c>
      <c r="E13" s="10">
        <v>3239</v>
      </c>
      <c r="F13" s="9" t="s">
        <v>18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67.36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13</v>
      </c>
      <c r="D15" s="18">
        <v>51.95</v>
      </c>
      <c r="E15" s="10">
        <v>3234</v>
      </c>
      <c r="F15" s="9" t="s">
        <v>27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51.95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13</v>
      </c>
      <c r="D17" s="18">
        <v>3215.45</v>
      </c>
      <c r="E17" s="10">
        <v>3234</v>
      </c>
      <c r="F17" s="9" t="s">
        <v>27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3215.45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13</v>
      </c>
      <c r="D19" s="18">
        <v>34.380000000000003</v>
      </c>
      <c r="E19" s="10">
        <v>3231</v>
      </c>
      <c r="F19" s="9" t="s">
        <v>32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34.380000000000003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13</v>
      </c>
      <c r="D21" s="18">
        <v>5639.2</v>
      </c>
      <c r="E21" s="10">
        <v>3222</v>
      </c>
      <c r="F21" s="9" t="s">
        <v>22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5639.2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37</v>
      </c>
      <c r="D23" s="18">
        <v>49.29</v>
      </c>
      <c r="E23" s="10">
        <v>3235</v>
      </c>
      <c r="F23" s="9" t="s">
        <v>38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49.29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13</v>
      </c>
      <c r="D25" s="18">
        <v>7835.13</v>
      </c>
      <c r="E25" s="10">
        <v>3223</v>
      </c>
      <c r="F25" s="9" t="s">
        <v>41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7835.13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116.25</v>
      </c>
      <c r="E27" s="10">
        <v>3238</v>
      </c>
      <c r="F27" s="9" t="s">
        <v>45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116.25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22.06</v>
      </c>
      <c r="E29" s="10">
        <v>3231</v>
      </c>
      <c r="F29" s="9" t="s">
        <v>32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22.06</v>
      </c>
      <c r="E30" s="24"/>
      <c r="F30" s="26"/>
      <c r="G30" s="27"/>
    </row>
    <row r="31" spans="1:7" x14ac:dyDescent="0.25">
      <c r="A31" s="9" t="s">
        <v>49</v>
      </c>
      <c r="B31" s="14" t="s">
        <v>50</v>
      </c>
      <c r="C31" s="10" t="s">
        <v>13</v>
      </c>
      <c r="D31" s="18">
        <v>2704.35</v>
      </c>
      <c r="E31" s="10">
        <v>3223</v>
      </c>
      <c r="F31" s="9" t="s">
        <v>41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2704.35</v>
      </c>
      <c r="E32" s="24"/>
      <c r="F32" s="26"/>
      <c r="G32" s="27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3801.71</v>
      </c>
      <c r="E33" s="10">
        <v>3222</v>
      </c>
      <c r="F33" s="9" t="s">
        <v>22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3801.71</v>
      </c>
      <c r="E34" s="24"/>
      <c r="F34" s="26"/>
      <c r="G34" s="27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84.94</v>
      </c>
      <c r="E35" s="10">
        <v>3234</v>
      </c>
      <c r="F35" s="9" t="s">
        <v>27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84.94</v>
      </c>
      <c r="E36" s="24"/>
      <c r="F36" s="26"/>
      <c r="G36" s="27"/>
    </row>
    <row r="37" spans="1:7" x14ac:dyDescent="0.25">
      <c r="A37" s="9" t="s">
        <v>57</v>
      </c>
      <c r="B37" s="14" t="s">
        <v>58</v>
      </c>
      <c r="C37" s="10" t="s">
        <v>37</v>
      </c>
      <c r="D37" s="18">
        <v>750</v>
      </c>
      <c r="E37" s="10">
        <v>4227</v>
      </c>
      <c r="F37" s="9" t="s">
        <v>59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750</v>
      </c>
      <c r="E38" s="24"/>
      <c r="F38" s="26"/>
      <c r="G38" s="27"/>
    </row>
    <row r="39" spans="1:7" x14ac:dyDescent="0.25">
      <c r="A39" s="9" t="s">
        <v>60</v>
      </c>
      <c r="B39" s="14" t="s">
        <v>61</v>
      </c>
      <c r="C39" s="10" t="s">
        <v>13</v>
      </c>
      <c r="D39" s="18">
        <v>52.26</v>
      </c>
      <c r="E39" s="10">
        <v>3236</v>
      </c>
      <c r="F39" s="9" t="s">
        <v>62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52.26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65</v>
      </c>
      <c r="D41" s="18">
        <v>1314.09</v>
      </c>
      <c r="E41" s="10">
        <v>3222</v>
      </c>
      <c r="F41" s="9" t="s">
        <v>22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1314.09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49.75</v>
      </c>
      <c r="E43" s="10">
        <v>3232</v>
      </c>
      <c r="F43" s="9" t="s">
        <v>69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49.75</v>
      </c>
      <c r="E44" s="24"/>
      <c r="F44" s="26"/>
      <c r="G44" s="27"/>
    </row>
    <row r="45" spans="1:7" x14ac:dyDescent="0.25">
      <c r="A45" s="9" t="s">
        <v>70</v>
      </c>
      <c r="B45" s="14" t="s">
        <v>71</v>
      </c>
      <c r="C45" s="10" t="s">
        <v>37</v>
      </c>
      <c r="D45" s="18">
        <v>3210.35</v>
      </c>
      <c r="E45" s="10">
        <v>3232</v>
      </c>
      <c r="F45" s="9" t="s">
        <v>69</v>
      </c>
      <c r="G45" s="28" t="s">
        <v>14</v>
      </c>
    </row>
    <row r="46" spans="1:7" ht="27" customHeight="1" thickBot="1" x14ac:dyDescent="0.3">
      <c r="A46" s="22" t="s">
        <v>15</v>
      </c>
      <c r="B46" s="23"/>
      <c r="C46" s="24"/>
      <c r="D46" s="25">
        <f>SUM(D45:D45)</f>
        <v>3210.35</v>
      </c>
      <c r="E46" s="24"/>
      <c r="F46" s="26"/>
      <c r="G46" s="27"/>
    </row>
    <row r="47" spans="1:7" x14ac:dyDescent="0.25">
      <c r="A47" s="9" t="s">
        <v>72</v>
      </c>
      <c r="B47" s="14" t="s">
        <v>73</v>
      </c>
      <c r="C47" s="10" t="s">
        <v>13</v>
      </c>
      <c r="D47" s="18">
        <v>87.5</v>
      </c>
      <c r="E47" s="10">
        <v>3235</v>
      </c>
      <c r="F47" s="9" t="s">
        <v>38</v>
      </c>
      <c r="G47" s="28" t="s">
        <v>14</v>
      </c>
    </row>
    <row r="48" spans="1:7" ht="27" customHeight="1" thickBot="1" x14ac:dyDescent="0.3">
      <c r="A48" s="22" t="s">
        <v>15</v>
      </c>
      <c r="B48" s="23"/>
      <c r="C48" s="24"/>
      <c r="D48" s="25">
        <f>SUM(D47:D47)</f>
        <v>87.5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48</v>
      </c>
      <c r="D49" s="18">
        <v>204.06</v>
      </c>
      <c r="E49" s="10">
        <v>3224</v>
      </c>
      <c r="F49" s="9" t="s">
        <v>76</v>
      </c>
      <c r="G49" s="28" t="s">
        <v>14</v>
      </c>
    </row>
    <row r="50" spans="1:7" ht="27" customHeight="1" thickBot="1" x14ac:dyDescent="0.3">
      <c r="A50" s="22" t="s">
        <v>15</v>
      </c>
      <c r="B50" s="23"/>
      <c r="C50" s="24"/>
      <c r="D50" s="25">
        <f>SUM(D49:D49)</f>
        <v>204.06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79</v>
      </c>
      <c r="D51" s="18">
        <v>3543.38</v>
      </c>
      <c r="E51" s="10">
        <v>3222</v>
      </c>
      <c r="F51" s="9" t="s">
        <v>22</v>
      </c>
      <c r="G51" s="28" t="s">
        <v>14</v>
      </c>
    </row>
    <row r="52" spans="1:7" ht="27" customHeight="1" thickBot="1" x14ac:dyDescent="0.3">
      <c r="A52" s="22" t="s">
        <v>15</v>
      </c>
      <c r="B52" s="23"/>
      <c r="C52" s="24"/>
      <c r="D52" s="25">
        <f>SUM(D51:D51)</f>
        <v>3543.38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37</v>
      </c>
      <c r="D53" s="18">
        <v>60.55</v>
      </c>
      <c r="E53" s="10">
        <v>3224</v>
      </c>
      <c r="F53" s="9" t="s">
        <v>76</v>
      </c>
      <c r="G53" s="28" t="s">
        <v>14</v>
      </c>
    </row>
    <row r="54" spans="1:7" ht="27" customHeight="1" thickBot="1" x14ac:dyDescent="0.3">
      <c r="A54" s="22" t="s">
        <v>15</v>
      </c>
      <c r="B54" s="23"/>
      <c r="C54" s="24"/>
      <c r="D54" s="25">
        <f>SUM(D53:D53)</f>
        <v>60.55</v>
      </c>
      <c r="E54" s="24"/>
      <c r="F54" s="26"/>
      <c r="G54" s="27"/>
    </row>
    <row r="55" spans="1:7" x14ac:dyDescent="0.25">
      <c r="A55" s="9" t="s">
        <v>82</v>
      </c>
      <c r="B55" s="14" t="s">
        <v>83</v>
      </c>
      <c r="C55" s="10" t="s">
        <v>53</v>
      </c>
      <c r="D55" s="18">
        <v>619.69000000000005</v>
      </c>
      <c r="E55" s="10">
        <v>3221</v>
      </c>
      <c r="F55" s="9" t="s">
        <v>84</v>
      </c>
      <c r="G55" s="28" t="s">
        <v>14</v>
      </c>
    </row>
    <row r="56" spans="1:7" x14ac:dyDescent="0.25">
      <c r="A56" s="9"/>
      <c r="B56" s="14"/>
      <c r="C56" s="10"/>
      <c r="D56" s="18">
        <v>5150.32</v>
      </c>
      <c r="E56" s="10">
        <v>2395</v>
      </c>
      <c r="F56" s="9" t="s">
        <v>118</v>
      </c>
      <c r="G56" s="29" t="s">
        <v>14</v>
      </c>
    </row>
    <row r="57" spans="1:7" x14ac:dyDescent="0.25">
      <c r="A57" s="9"/>
      <c r="B57" s="14"/>
      <c r="C57" s="10"/>
      <c r="D57" s="18">
        <v>466.46</v>
      </c>
      <c r="E57" s="10">
        <v>4312</v>
      </c>
      <c r="F57" s="9" t="s">
        <v>85</v>
      </c>
      <c r="G57" s="29" t="s">
        <v>14</v>
      </c>
    </row>
    <row r="58" spans="1:7" ht="27" customHeight="1" thickBot="1" x14ac:dyDescent="0.3">
      <c r="A58" s="22" t="s">
        <v>15</v>
      </c>
      <c r="B58" s="23"/>
      <c r="C58" s="24"/>
      <c r="D58" s="25">
        <f>SUM(D55:D57)</f>
        <v>6236.47</v>
      </c>
      <c r="E58" s="24"/>
      <c r="F58" s="26"/>
      <c r="G58" s="27"/>
    </row>
    <row r="59" spans="1:7" x14ac:dyDescent="0.25">
      <c r="A59" s="9" t="s">
        <v>86</v>
      </c>
      <c r="B59" s="14" t="s">
        <v>87</v>
      </c>
      <c r="C59" s="10" t="s">
        <v>13</v>
      </c>
      <c r="D59" s="18">
        <v>22</v>
      </c>
      <c r="E59" s="10">
        <v>3222</v>
      </c>
      <c r="F59" s="9" t="s">
        <v>22</v>
      </c>
      <c r="G59" s="28" t="s">
        <v>14</v>
      </c>
    </row>
    <row r="60" spans="1:7" ht="27" customHeight="1" thickBot="1" x14ac:dyDescent="0.3">
      <c r="A60" s="22" t="s">
        <v>15</v>
      </c>
      <c r="B60" s="23"/>
      <c r="C60" s="24"/>
      <c r="D60" s="25">
        <f>SUM(D59:D59)</f>
        <v>22</v>
      </c>
      <c r="E60" s="24"/>
      <c r="F60" s="26"/>
      <c r="G60" s="27"/>
    </row>
    <row r="61" spans="1:7" x14ac:dyDescent="0.25">
      <c r="A61" s="9" t="s">
        <v>88</v>
      </c>
      <c r="B61" s="14" t="s">
        <v>89</v>
      </c>
      <c r="C61" s="10" t="s">
        <v>13</v>
      </c>
      <c r="D61" s="18">
        <v>596.25</v>
      </c>
      <c r="E61" s="10">
        <v>3237</v>
      </c>
      <c r="F61" s="9" t="s">
        <v>90</v>
      </c>
      <c r="G61" s="28" t="s">
        <v>14</v>
      </c>
    </row>
    <row r="62" spans="1:7" ht="27" customHeight="1" thickBot="1" x14ac:dyDescent="0.3">
      <c r="A62" s="22" t="s">
        <v>15</v>
      </c>
      <c r="B62" s="23"/>
      <c r="C62" s="24"/>
      <c r="D62" s="25">
        <f>SUM(D61:D61)</f>
        <v>596.25</v>
      </c>
      <c r="E62" s="24"/>
      <c r="F62" s="26"/>
      <c r="G62" s="27"/>
    </row>
    <row r="63" spans="1:7" x14ac:dyDescent="0.25">
      <c r="A63" s="9" t="s">
        <v>91</v>
      </c>
      <c r="B63" s="14" t="s">
        <v>92</v>
      </c>
      <c r="C63" s="10" t="s">
        <v>68</v>
      </c>
      <c r="D63" s="18">
        <v>16.559999999999999</v>
      </c>
      <c r="E63" s="10">
        <v>3231</v>
      </c>
      <c r="F63" s="9" t="s">
        <v>32</v>
      </c>
      <c r="G63" s="28" t="s">
        <v>14</v>
      </c>
    </row>
    <row r="64" spans="1:7" ht="27" customHeight="1" thickBot="1" x14ac:dyDescent="0.3">
      <c r="A64" s="22" t="s">
        <v>15</v>
      </c>
      <c r="B64" s="23"/>
      <c r="C64" s="24"/>
      <c r="D64" s="25">
        <f>SUM(D63:D63)</f>
        <v>16.559999999999999</v>
      </c>
      <c r="E64" s="24"/>
      <c r="F64" s="26"/>
      <c r="G64" s="27"/>
    </row>
    <row r="65" spans="1:7" x14ac:dyDescent="0.25">
      <c r="A65" s="9" t="s">
        <v>93</v>
      </c>
      <c r="B65" s="14" t="s">
        <v>94</v>
      </c>
      <c r="C65" s="10" t="s">
        <v>37</v>
      </c>
      <c r="D65" s="18">
        <v>2560</v>
      </c>
      <c r="E65" s="10">
        <v>3236</v>
      </c>
      <c r="F65" s="9" t="s">
        <v>62</v>
      </c>
      <c r="G65" s="28" t="s">
        <v>14</v>
      </c>
    </row>
    <row r="66" spans="1:7" ht="27" customHeight="1" thickBot="1" x14ac:dyDescent="0.3">
      <c r="A66" s="22" t="s">
        <v>15</v>
      </c>
      <c r="B66" s="23"/>
      <c r="C66" s="24"/>
      <c r="D66" s="25">
        <f>SUM(D65:D65)</f>
        <v>2560</v>
      </c>
      <c r="E66" s="24"/>
      <c r="F66" s="26"/>
      <c r="G66" s="27"/>
    </row>
    <row r="67" spans="1:7" x14ac:dyDescent="0.25">
      <c r="A67" s="9" t="s">
        <v>95</v>
      </c>
      <c r="B67" s="14" t="s">
        <v>96</v>
      </c>
      <c r="C67" s="10" t="s">
        <v>37</v>
      </c>
      <c r="D67" s="18">
        <v>62.5</v>
      </c>
      <c r="E67" s="10">
        <v>3237</v>
      </c>
      <c r="F67" s="9" t="s">
        <v>90</v>
      </c>
      <c r="G67" s="28" t="s">
        <v>14</v>
      </c>
    </row>
    <row r="68" spans="1:7" ht="27" customHeight="1" thickBot="1" x14ac:dyDescent="0.3">
      <c r="A68" s="22" t="s">
        <v>15</v>
      </c>
      <c r="B68" s="23"/>
      <c r="C68" s="24"/>
      <c r="D68" s="25">
        <f>SUM(D67:D67)</f>
        <v>62.5</v>
      </c>
      <c r="E68" s="24"/>
      <c r="F68" s="26"/>
      <c r="G68" s="27"/>
    </row>
    <row r="69" spans="1:7" x14ac:dyDescent="0.25">
      <c r="A69" s="9" t="s">
        <v>97</v>
      </c>
      <c r="B69" s="14" t="s">
        <v>98</v>
      </c>
      <c r="C69" s="10" t="s">
        <v>13</v>
      </c>
      <c r="D69" s="18">
        <v>16.59</v>
      </c>
      <c r="E69" s="10">
        <v>3238</v>
      </c>
      <c r="F69" s="9" t="s">
        <v>45</v>
      </c>
      <c r="G69" s="28" t="s">
        <v>14</v>
      </c>
    </row>
    <row r="70" spans="1:7" ht="27" customHeight="1" thickBot="1" x14ac:dyDescent="0.3">
      <c r="A70" s="22" t="s">
        <v>15</v>
      </c>
      <c r="B70" s="23"/>
      <c r="C70" s="24"/>
      <c r="D70" s="25">
        <f>SUM(D69:D69)</f>
        <v>16.59</v>
      </c>
      <c r="E70" s="24"/>
      <c r="F70" s="26"/>
      <c r="G70" s="27"/>
    </row>
    <row r="71" spans="1:7" x14ac:dyDescent="0.25">
      <c r="A71" s="9" t="s">
        <v>99</v>
      </c>
      <c r="B71" s="14" t="s">
        <v>100</v>
      </c>
      <c r="C71" s="10" t="s">
        <v>37</v>
      </c>
      <c r="D71" s="18">
        <v>49.6</v>
      </c>
      <c r="E71" s="10">
        <v>3239</v>
      </c>
      <c r="F71" s="9" t="s">
        <v>18</v>
      </c>
      <c r="G71" s="28" t="s">
        <v>14</v>
      </c>
    </row>
    <row r="72" spans="1:7" ht="27" customHeight="1" thickBot="1" x14ac:dyDescent="0.3">
      <c r="A72" s="22" t="s">
        <v>15</v>
      </c>
      <c r="B72" s="23"/>
      <c r="C72" s="24"/>
      <c r="D72" s="25">
        <f>SUM(D71:D71)</f>
        <v>49.6</v>
      </c>
      <c r="E72" s="24"/>
      <c r="F72" s="26"/>
      <c r="G72" s="27"/>
    </row>
    <row r="73" spans="1:7" x14ac:dyDescent="0.25">
      <c r="A73" s="9" t="s">
        <v>101</v>
      </c>
      <c r="B73" s="14" t="s">
        <v>102</v>
      </c>
      <c r="C73" s="10" t="s">
        <v>13</v>
      </c>
      <c r="D73" s="18">
        <v>211.59</v>
      </c>
      <c r="E73" s="10">
        <v>3224</v>
      </c>
      <c r="F73" s="9" t="s">
        <v>76</v>
      </c>
      <c r="G73" s="28" t="s">
        <v>14</v>
      </c>
    </row>
    <row r="74" spans="1:7" ht="27" customHeight="1" thickBot="1" x14ac:dyDescent="0.3">
      <c r="A74" s="22" t="s">
        <v>15</v>
      </c>
      <c r="B74" s="23"/>
      <c r="C74" s="24"/>
      <c r="D74" s="25">
        <f>SUM(D73:D73)</f>
        <v>211.59</v>
      </c>
      <c r="E74" s="24"/>
      <c r="F74" s="26"/>
      <c r="G74" s="27"/>
    </row>
    <row r="75" spans="1:7" x14ac:dyDescent="0.25">
      <c r="A75" s="9" t="s">
        <v>103</v>
      </c>
      <c r="B75" s="14" t="s">
        <v>104</v>
      </c>
      <c r="C75" s="10" t="s">
        <v>13</v>
      </c>
      <c r="D75" s="18">
        <v>501.9</v>
      </c>
      <c r="E75" s="10">
        <v>4312</v>
      </c>
      <c r="F75" s="9" t="s">
        <v>85</v>
      </c>
      <c r="G75" s="28" t="s">
        <v>14</v>
      </c>
    </row>
    <row r="76" spans="1:7" ht="27" customHeight="1" thickBot="1" x14ac:dyDescent="0.3">
      <c r="A76" s="22" t="s">
        <v>15</v>
      </c>
      <c r="B76" s="23"/>
      <c r="C76" s="24"/>
      <c r="D76" s="25">
        <f>SUM(D75:D75)</f>
        <v>501.9</v>
      </c>
      <c r="E76" s="24"/>
      <c r="F76" s="26"/>
      <c r="G76" s="27"/>
    </row>
    <row r="77" spans="1:7" x14ac:dyDescent="0.25">
      <c r="A77" s="9" t="s">
        <v>105</v>
      </c>
      <c r="B77" s="14" t="s">
        <v>106</v>
      </c>
      <c r="C77" s="10" t="s">
        <v>13</v>
      </c>
      <c r="D77" s="18">
        <v>571.75</v>
      </c>
      <c r="E77" s="10">
        <v>3222</v>
      </c>
      <c r="F77" s="9" t="s">
        <v>22</v>
      </c>
      <c r="G77" s="28" t="s">
        <v>14</v>
      </c>
    </row>
    <row r="78" spans="1:7" ht="27" customHeight="1" thickBot="1" x14ac:dyDescent="0.3">
      <c r="A78" s="22" t="s">
        <v>15</v>
      </c>
      <c r="B78" s="23"/>
      <c r="C78" s="24"/>
      <c r="D78" s="25">
        <f>SUM(D77:D77)</f>
        <v>571.75</v>
      </c>
      <c r="E78" s="24"/>
      <c r="F78" s="26"/>
      <c r="G78" s="27"/>
    </row>
    <row r="79" spans="1:7" x14ac:dyDescent="0.25">
      <c r="A79" s="9" t="s">
        <v>107</v>
      </c>
      <c r="B79" s="14" t="s">
        <v>108</v>
      </c>
      <c r="C79" s="10" t="s">
        <v>109</v>
      </c>
      <c r="D79" s="18">
        <v>16.59</v>
      </c>
      <c r="E79" s="10">
        <v>3238</v>
      </c>
      <c r="F79" s="9" t="s">
        <v>45</v>
      </c>
      <c r="G79" s="28" t="s">
        <v>14</v>
      </c>
    </row>
    <row r="80" spans="1:7" ht="27" customHeight="1" thickBot="1" x14ac:dyDescent="0.3">
      <c r="A80" s="22" t="s">
        <v>15</v>
      </c>
      <c r="B80" s="23"/>
      <c r="C80" s="24"/>
      <c r="D80" s="25">
        <f>SUM(D79:D79)</f>
        <v>16.59</v>
      </c>
      <c r="E80" s="24"/>
      <c r="F80" s="26"/>
      <c r="G80" s="27"/>
    </row>
    <row r="81" spans="1:7" x14ac:dyDescent="0.25">
      <c r="A81" s="9" t="s">
        <v>110</v>
      </c>
      <c r="B81" s="14" t="s">
        <v>111</v>
      </c>
      <c r="C81" s="10" t="s">
        <v>37</v>
      </c>
      <c r="D81" s="18">
        <v>75</v>
      </c>
      <c r="E81" s="10">
        <v>3221</v>
      </c>
      <c r="F81" s="9" t="s">
        <v>84</v>
      </c>
      <c r="G81" s="28" t="s">
        <v>14</v>
      </c>
    </row>
    <row r="82" spans="1:7" x14ac:dyDescent="0.25">
      <c r="A82" s="9"/>
      <c r="B82" s="14"/>
      <c r="C82" s="10"/>
      <c r="D82" s="18">
        <v>263.64999999999998</v>
      </c>
      <c r="E82" s="10">
        <v>3224</v>
      </c>
      <c r="F82" s="9" t="s">
        <v>76</v>
      </c>
      <c r="G82" s="29" t="s">
        <v>14</v>
      </c>
    </row>
    <row r="83" spans="1:7" ht="27" customHeight="1" thickBot="1" x14ac:dyDescent="0.3">
      <c r="A83" s="22" t="s">
        <v>15</v>
      </c>
      <c r="B83" s="23"/>
      <c r="C83" s="24"/>
      <c r="D83" s="25">
        <f>SUM(D81:D82)</f>
        <v>338.65</v>
      </c>
      <c r="E83" s="24"/>
      <c r="F83" s="26"/>
      <c r="G83" s="27"/>
    </row>
    <row r="84" spans="1:7" x14ac:dyDescent="0.25">
      <c r="A84" s="9"/>
      <c r="B84" s="14"/>
      <c r="C84" s="10"/>
      <c r="D84" s="18">
        <v>100</v>
      </c>
      <c r="E84" s="10">
        <v>1231</v>
      </c>
      <c r="F84" s="9" t="s">
        <v>112</v>
      </c>
      <c r="G84" s="28" t="s">
        <v>14</v>
      </c>
    </row>
    <row r="85" spans="1:7" x14ac:dyDescent="0.25">
      <c r="A85" s="9"/>
      <c r="B85" s="14"/>
      <c r="C85" s="10"/>
      <c r="D85" s="18">
        <v>107214.1</v>
      </c>
      <c r="E85" s="10">
        <v>3111</v>
      </c>
      <c r="F85" s="9" t="s">
        <v>122</v>
      </c>
      <c r="G85" s="29" t="s">
        <v>14</v>
      </c>
    </row>
    <row r="86" spans="1:7" x14ac:dyDescent="0.25">
      <c r="A86" s="9"/>
      <c r="B86" s="14"/>
      <c r="C86" s="10"/>
      <c r="D86" s="18">
        <v>7899.92</v>
      </c>
      <c r="E86" s="10">
        <v>3111</v>
      </c>
      <c r="F86" s="9" t="s">
        <v>119</v>
      </c>
      <c r="G86" s="29" t="s">
        <v>14</v>
      </c>
    </row>
    <row r="87" spans="1:7" x14ac:dyDescent="0.25">
      <c r="A87" s="9"/>
      <c r="B87" s="14"/>
      <c r="C87" s="10"/>
      <c r="D87" s="18">
        <v>3694.8</v>
      </c>
      <c r="E87" s="10">
        <v>3111</v>
      </c>
      <c r="F87" s="9" t="s">
        <v>120</v>
      </c>
      <c r="G87" s="29" t="s">
        <v>14</v>
      </c>
    </row>
    <row r="88" spans="1:7" x14ac:dyDescent="0.25">
      <c r="A88" s="9"/>
      <c r="B88" s="14"/>
      <c r="C88" s="10"/>
      <c r="D88" s="18">
        <v>1713.47</v>
      </c>
      <c r="E88" s="10">
        <v>3111</v>
      </c>
      <c r="F88" s="9" t="s">
        <v>127</v>
      </c>
      <c r="G88" s="29" t="s">
        <v>14</v>
      </c>
    </row>
    <row r="89" spans="1:7" x14ac:dyDescent="0.25">
      <c r="A89" s="9"/>
      <c r="B89" s="14"/>
      <c r="C89" s="10"/>
      <c r="D89" s="18">
        <v>65.12</v>
      </c>
      <c r="E89" s="10">
        <v>3111</v>
      </c>
      <c r="F89" s="9" t="s">
        <v>121</v>
      </c>
      <c r="G89" s="29" t="s">
        <v>14</v>
      </c>
    </row>
    <row r="90" spans="1:7" x14ac:dyDescent="0.25">
      <c r="A90" s="9"/>
      <c r="B90" s="14"/>
      <c r="C90" s="10"/>
      <c r="D90" s="18">
        <v>1924.31</v>
      </c>
      <c r="E90" s="10">
        <v>3113</v>
      </c>
      <c r="F90" s="9" t="s">
        <v>123</v>
      </c>
      <c r="G90" s="29" t="s">
        <v>14</v>
      </c>
    </row>
    <row r="91" spans="1:7" x14ac:dyDescent="0.25">
      <c r="A91" s="9"/>
      <c r="B91" s="14"/>
      <c r="C91" s="10"/>
      <c r="D91" s="18">
        <v>663.32</v>
      </c>
      <c r="E91" s="10">
        <v>3113</v>
      </c>
      <c r="F91" s="9" t="s">
        <v>124</v>
      </c>
      <c r="G91" s="29" t="s">
        <v>14</v>
      </c>
    </row>
    <row r="92" spans="1:7" x14ac:dyDescent="0.25">
      <c r="A92" s="9"/>
      <c r="B92" s="14"/>
      <c r="C92" s="10"/>
      <c r="D92" s="18">
        <v>470.6</v>
      </c>
      <c r="E92" s="10">
        <v>3113</v>
      </c>
      <c r="F92" s="9" t="s">
        <v>128</v>
      </c>
      <c r="G92" s="29" t="s">
        <v>14</v>
      </c>
    </row>
    <row r="93" spans="1:7" x14ac:dyDescent="0.25">
      <c r="A93" s="9"/>
      <c r="B93" s="14"/>
      <c r="C93" s="10"/>
      <c r="D93" s="18">
        <v>17153.82</v>
      </c>
      <c r="E93" s="10">
        <v>3132</v>
      </c>
      <c r="F93" s="9" t="s">
        <v>125</v>
      </c>
      <c r="G93" s="29" t="s">
        <v>14</v>
      </c>
    </row>
    <row r="94" spans="1:7" x14ac:dyDescent="0.25">
      <c r="A94" s="9"/>
      <c r="B94" s="14"/>
      <c r="C94" s="10"/>
      <c r="D94" s="18">
        <v>1099.07</v>
      </c>
      <c r="E94" s="10">
        <v>3132</v>
      </c>
      <c r="F94" s="9" t="s">
        <v>126</v>
      </c>
      <c r="G94" s="29" t="s">
        <v>14</v>
      </c>
    </row>
    <row r="95" spans="1:7" x14ac:dyDescent="0.25">
      <c r="A95" s="9"/>
      <c r="B95" s="14"/>
      <c r="C95" s="10"/>
      <c r="D95" s="18">
        <v>609.65</v>
      </c>
      <c r="E95" s="10">
        <v>3132</v>
      </c>
      <c r="F95" s="9" t="s">
        <v>129</v>
      </c>
      <c r="G95" s="29" t="s">
        <v>14</v>
      </c>
    </row>
    <row r="96" spans="1:7" x14ac:dyDescent="0.25">
      <c r="A96" s="9"/>
      <c r="B96" s="14"/>
      <c r="C96" s="10"/>
      <c r="D96" s="18">
        <v>282.72000000000003</v>
      </c>
      <c r="E96" s="10">
        <v>3132</v>
      </c>
      <c r="F96" s="9" t="s">
        <v>130</v>
      </c>
      <c r="G96" s="29" t="s">
        <v>14</v>
      </c>
    </row>
    <row r="97" spans="1:7" x14ac:dyDescent="0.25">
      <c r="A97" s="9"/>
      <c r="B97" s="14"/>
      <c r="C97" s="10"/>
      <c r="D97" s="18">
        <v>10.74</v>
      </c>
      <c r="E97" s="10">
        <v>3132</v>
      </c>
      <c r="F97" s="9" t="s">
        <v>131</v>
      </c>
      <c r="G97" s="29" t="s">
        <v>14</v>
      </c>
    </row>
    <row r="98" spans="1:7" x14ac:dyDescent="0.25">
      <c r="A98" s="9"/>
      <c r="B98" s="14"/>
      <c r="C98" s="10"/>
      <c r="D98" s="18">
        <v>77.650000000000006</v>
      </c>
      <c r="E98" s="10">
        <v>3132</v>
      </c>
      <c r="F98" s="9" t="s">
        <v>132</v>
      </c>
      <c r="G98" s="29" t="s">
        <v>14</v>
      </c>
    </row>
    <row r="99" spans="1:7" x14ac:dyDescent="0.25">
      <c r="A99" s="9"/>
      <c r="B99" s="14"/>
      <c r="C99" s="10"/>
      <c r="D99" s="18">
        <v>21120.5</v>
      </c>
      <c r="E99" s="10">
        <v>3121</v>
      </c>
      <c r="F99" s="9" t="s">
        <v>133</v>
      </c>
      <c r="G99" s="29" t="s">
        <v>14</v>
      </c>
    </row>
    <row r="100" spans="1:7" x14ac:dyDescent="0.25">
      <c r="A100" s="9"/>
      <c r="B100" s="14"/>
      <c r="C100" s="10"/>
      <c r="D100" s="18">
        <v>1200</v>
      </c>
      <c r="E100" s="10">
        <v>3121</v>
      </c>
      <c r="F100" s="9" t="s">
        <v>134</v>
      </c>
      <c r="G100" s="29" t="s">
        <v>14</v>
      </c>
    </row>
    <row r="101" spans="1:7" x14ac:dyDescent="0.25">
      <c r="A101" s="9"/>
      <c r="B101" s="14"/>
      <c r="C101" s="10"/>
      <c r="D101" s="18">
        <v>2316.94</v>
      </c>
      <c r="E101" s="10">
        <v>3121</v>
      </c>
      <c r="F101" s="9" t="s">
        <v>135</v>
      </c>
      <c r="G101" s="29" t="s">
        <v>14</v>
      </c>
    </row>
    <row r="102" spans="1:7" x14ac:dyDescent="0.25">
      <c r="A102" s="9"/>
      <c r="B102" s="14"/>
      <c r="C102" s="10"/>
      <c r="D102" s="18">
        <v>300</v>
      </c>
      <c r="E102" s="10">
        <v>3121</v>
      </c>
      <c r="F102" s="9" t="s">
        <v>136</v>
      </c>
      <c r="G102" s="29" t="s">
        <v>14</v>
      </c>
    </row>
    <row r="103" spans="1:7" x14ac:dyDescent="0.25">
      <c r="A103" s="9"/>
      <c r="B103" s="14"/>
      <c r="C103" s="10"/>
      <c r="D103" s="18">
        <v>24</v>
      </c>
      <c r="E103" s="10">
        <v>3211</v>
      </c>
      <c r="F103" s="9" t="s">
        <v>113</v>
      </c>
      <c r="G103" s="29" t="s">
        <v>14</v>
      </c>
    </row>
    <row r="104" spans="1:7" x14ac:dyDescent="0.25">
      <c r="A104" s="9"/>
      <c r="B104" s="14"/>
      <c r="C104" s="10"/>
      <c r="D104" s="18">
        <v>2295.1799999999998</v>
      </c>
      <c r="E104" s="10">
        <v>3212</v>
      </c>
      <c r="F104" s="9" t="s">
        <v>114</v>
      </c>
      <c r="G104" s="29" t="s">
        <v>14</v>
      </c>
    </row>
    <row r="105" spans="1:7" x14ac:dyDescent="0.25">
      <c r="A105" s="9"/>
      <c r="B105" s="14"/>
      <c r="C105" s="10"/>
      <c r="D105" s="18">
        <v>324.29000000000002</v>
      </c>
      <c r="E105" s="10">
        <v>3212</v>
      </c>
      <c r="F105" s="9" t="s">
        <v>138</v>
      </c>
      <c r="G105" s="29" t="s">
        <v>14</v>
      </c>
    </row>
    <row r="106" spans="1:7" x14ac:dyDescent="0.25">
      <c r="A106" s="9"/>
      <c r="B106" s="14"/>
      <c r="C106" s="10"/>
      <c r="D106" s="18">
        <v>9.1199999999999992</v>
      </c>
      <c r="E106" s="10">
        <v>3221</v>
      </c>
      <c r="F106" s="9" t="s">
        <v>84</v>
      </c>
      <c r="G106" s="29" t="s">
        <v>14</v>
      </c>
    </row>
    <row r="107" spans="1:7" x14ac:dyDescent="0.25">
      <c r="A107" s="9"/>
      <c r="B107" s="14"/>
      <c r="C107" s="10"/>
      <c r="D107" s="18">
        <v>600.74</v>
      </c>
      <c r="E107" s="10">
        <v>3221</v>
      </c>
      <c r="F107" s="9" t="s">
        <v>84</v>
      </c>
      <c r="G107" s="29" t="s">
        <v>14</v>
      </c>
    </row>
    <row r="108" spans="1:7" x14ac:dyDescent="0.25">
      <c r="A108" s="9"/>
      <c r="B108" s="14"/>
      <c r="C108" s="10"/>
      <c r="D108" s="18">
        <v>55.47</v>
      </c>
      <c r="E108" s="10">
        <v>3222</v>
      </c>
      <c r="F108" s="9" t="s">
        <v>22</v>
      </c>
      <c r="G108" s="29" t="s">
        <v>14</v>
      </c>
    </row>
    <row r="109" spans="1:7" x14ac:dyDescent="0.25">
      <c r="A109" s="9"/>
      <c r="B109" s="14"/>
      <c r="C109" s="10"/>
      <c r="D109" s="18">
        <v>11.41</v>
      </c>
      <c r="E109" s="10">
        <v>3225</v>
      </c>
      <c r="F109" s="9" t="s">
        <v>115</v>
      </c>
      <c r="G109" s="29" t="s">
        <v>14</v>
      </c>
    </row>
    <row r="110" spans="1:7" x14ac:dyDescent="0.25">
      <c r="A110" s="9"/>
      <c r="B110" s="14"/>
      <c r="C110" s="10"/>
      <c r="D110" s="18">
        <v>479.48</v>
      </c>
      <c r="E110" s="10">
        <v>3225</v>
      </c>
      <c r="F110" s="9" t="s">
        <v>115</v>
      </c>
      <c r="G110" s="29" t="s">
        <v>14</v>
      </c>
    </row>
    <row r="111" spans="1:7" x14ac:dyDescent="0.25">
      <c r="A111" s="9"/>
      <c r="B111" s="14"/>
      <c r="C111" s="10"/>
      <c r="D111" s="18">
        <v>51.68</v>
      </c>
      <c r="E111" s="10">
        <v>3231</v>
      </c>
      <c r="F111" s="9" t="s">
        <v>32</v>
      </c>
      <c r="G111" s="29" t="s">
        <v>14</v>
      </c>
    </row>
    <row r="112" spans="1:7" x14ac:dyDescent="0.25">
      <c r="A112" s="9"/>
      <c r="B112" s="14"/>
      <c r="C112" s="10"/>
      <c r="D112" s="18">
        <v>230.8</v>
      </c>
      <c r="E112" s="10">
        <v>3237</v>
      </c>
      <c r="F112" s="9" t="s">
        <v>139</v>
      </c>
      <c r="G112" s="29" t="s">
        <v>14</v>
      </c>
    </row>
    <row r="113" spans="1:7" x14ac:dyDescent="0.25">
      <c r="A113" s="9"/>
      <c r="B113" s="14"/>
      <c r="C113" s="10"/>
      <c r="D113" s="18">
        <v>518.79999999999995</v>
      </c>
      <c r="E113" s="10">
        <v>3291</v>
      </c>
      <c r="F113" s="9" t="s">
        <v>140</v>
      </c>
      <c r="G113" s="29" t="s">
        <v>14</v>
      </c>
    </row>
    <row r="114" spans="1:7" x14ac:dyDescent="0.25">
      <c r="A114" s="9"/>
      <c r="B114" s="14"/>
      <c r="C114" s="10"/>
      <c r="D114" s="18">
        <v>19.399999999999999</v>
      </c>
      <c r="E114" s="10">
        <v>3239</v>
      </c>
      <c r="F114" s="9" t="s">
        <v>18</v>
      </c>
      <c r="G114" s="29" t="s">
        <v>14</v>
      </c>
    </row>
    <row r="115" spans="1:7" x14ac:dyDescent="0.25">
      <c r="A115" s="9"/>
      <c r="B115" s="14"/>
      <c r="C115" s="10"/>
      <c r="D115" s="18">
        <v>336</v>
      </c>
      <c r="E115" s="10">
        <v>3295</v>
      </c>
      <c r="F115" s="9" t="s">
        <v>137</v>
      </c>
      <c r="G115" s="29" t="s">
        <v>14</v>
      </c>
    </row>
    <row r="116" spans="1:7" x14ac:dyDescent="0.25">
      <c r="A116" s="9"/>
      <c r="B116" s="14"/>
      <c r="C116" s="10"/>
      <c r="D116" s="18">
        <v>15</v>
      </c>
      <c r="E116" s="10">
        <v>3299</v>
      </c>
      <c r="F116" s="9" t="s">
        <v>116</v>
      </c>
      <c r="G116" s="29" t="s">
        <v>14</v>
      </c>
    </row>
    <row r="117" spans="1:7" x14ac:dyDescent="0.25">
      <c r="A117" s="9"/>
      <c r="B117" s="14"/>
      <c r="C117" s="10"/>
      <c r="D117" s="18">
        <v>5150.32</v>
      </c>
      <c r="E117" s="10">
        <v>2395</v>
      </c>
      <c r="F117" s="9" t="s">
        <v>118</v>
      </c>
      <c r="G117" s="29" t="s">
        <v>14</v>
      </c>
    </row>
    <row r="118" spans="1:7" ht="21" customHeight="1" thickBot="1" x14ac:dyDescent="0.3">
      <c r="A118" s="22" t="s">
        <v>15</v>
      </c>
      <c r="B118" s="23"/>
      <c r="C118" s="24"/>
      <c r="D118" s="25">
        <f>SUM(D84:D117)</f>
        <v>178038.41999999998</v>
      </c>
      <c r="E118" s="24"/>
      <c r="F118" s="26"/>
      <c r="G118" s="27"/>
    </row>
    <row r="119" spans="1:7" ht="15.75" thickBot="1" x14ac:dyDescent="0.3">
      <c r="A119" s="30" t="s">
        <v>117</v>
      </c>
      <c r="B119" s="31"/>
      <c r="C119" s="32"/>
      <c r="D119" s="33">
        <f>SUM(D8,D10,D12,D14,D16,D18,D20,D22,D24,D26,D28,D30,D32,D34,D36,D38,D40,D42,D44,D46,D48,D50,D52,D54,D58,D60,D62,D64,D66,D68,D70,D72,D74,D76,D78,D80,D83,D118)</f>
        <v>222614.55</v>
      </c>
      <c r="E119" s="32"/>
      <c r="F119" s="34"/>
      <c r="G119" s="35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Sanja Margetić</cp:lastModifiedBy>
  <dcterms:created xsi:type="dcterms:W3CDTF">2024-03-05T11:42:46Z</dcterms:created>
  <dcterms:modified xsi:type="dcterms:W3CDTF">2025-01-10T10:04:20Z</dcterms:modified>
</cp:coreProperties>
</file>