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100" i="1" l="1"/>
</calcChain>
</file>

<file path=xl/sharedStrings.xml><?xml version="1.0" encoding="utf-8"?>
<sst xmlns="http://schemas.openxmlformats.org/spreadsheetml/2006/main" count="261" uniqueCount="116">
  <si>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</si>
  <si>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</si>
  <si>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</si>
  <si>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</si>
  <si>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</si>
  <si>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</si>
  <si>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</si>
  <si>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</si>
  <si>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</si>
  <si>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</si>
  <si>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01.03.2025 Do 31.03.2025</t>
  </si>
  <si>
    <t>PROFIL Klett</t>
  </si>
  <si>
    <t>95803232921</t>
  </si>
  <si>
    <t>ZAGREB</t>
  </si>
  <si>
    <t>OSTALI NESPOMENUTI RASHODI POSLOVANJA</t>
  </si>
  <si>
    <t>OSNOVNA ŠKOLA VLADIMIRA NAZORA</t>
  </si>
  <si>
    <t>Ukupno:</t>
  </si>
  <si>
    <t>ZAGREBAČKA BANKA</t>
  </si>
  <si>
    <t>92963223473</t>
  </si>
  <si>
    <t>OSTALE USLUGE</t>
  </si>
  <si>
    <t>FINA</t>
  </si>
  <si>
    <t>85821130368</t>
  </si>
  <si>
    <t>ZAGREBAČKI HOLDING</t>
  </si>
  <si>
    <t>85584865987</t>
  </si>
  <si>
    <t>KOMUNALNE USLUGE</t>
  </si>
  <si>
    <t>BANKARSKE USLUGE I USLUGE PLATNOG PROMETA</t>
  </si>
  <si>
    <t>VODOOPSKRBA I ODVODNJA</t>
  </si>
  <si>
    <t>83416546499</t>
  </si>
  <si>
    <t>SOKOL d.o.o.</t>
  </si>
  <si>
    <t>82812328597</t>
  </si>
  <si>
    <t>Zagreb</t>
  </si>
  <si>
    <t>Hrvatski telekom</t>
  </si>
  <si>
    <t>81793146560</t>
  </si>
  <si>
    <t>USLUGE TELEFONA, POŠTE I PRIJEVOZA</t>
  </si>
  <si>
    <t>KLARA</t>
  </si>
  <si>
    <t>76842508189</t>
  </si>
  <si>
    <t>MATERIJAL I SIROVINE</t>
  </si>
  <si>
    <t>AQUA NATURA d.o.o.</t>
  </si>
  <si>
    <t>76238467913</t>
  </si>
  <si>
    <t>ZAKUPNINE I NAJAMNINE</t>
  </si>
  <si>
    <t>Optimus Lab d.o.o.</t>
  </si>
  <si>
    <t>71981294715</t>
  </si>
  <si>
    <t>ČAKOVEC</t>
  </si>
  <si>
    <t>RAČUNALNE USLUGE</t>
  </si>
  <si>
    <t>telemach</t>
  </si>
  <si>
    <t>70133616033</t>
  </si>
  <si>
    <t>zagreb</t>
  </si>
  <si>
    <t>KONZUM plus d.o.o.</t>
  </si>
  <si>
    <t>62226620928</t>
  </si>
  <si>
    <t xml:space="preserve"> Zagreb</t>
  </si>
  <si>
    <t>GRAD URED ZA PROST.UREĐEN</t>
  </si>
  <si>
    <t>61817894937</t>
  </si>
  <si>
    <t xml:space="preserve"> Zagreb,</t>
  </si>
  <si>
    <t>PASTOR</t>
  </si>
  <si>
    <t>60654129780</t>
  </si>
  <si>
    <t>Rakitje-Bestovje</t>
  </si>
  <si>
    <t>USLUGE TEKUĆEG I INVESTICIJSKOG ODRŽAVANJA</t>
  </si>
  <si>
    <t>TEHNO</t>
  </si>
  <si>
    <t>60557784734</t>
  </si>
  <si>
    <t>CIJANIZACIJA</t>
  </si>
  <si>
    <t>59646425366</t>
  </si>
  <si>
    <t>ZDRAVSTVENE I VETERINARSKE USLUGE</t>
  </si>
  <si>
    <t>IGOMAT</t>
  </si>
  <si>
    <t>55662000497</t>
  </si>
  <si>
    <t>BREGANA</t>
  </si>
  <si>
    <t>BIMUS</t>
  </si>
  <si>
    <t>54013697016</t>
  </si>
  <si>
    <t>UREDSKI MATERIJAL I OSTALI MATERIJALNI RASHODI</t>
  </si>
  <si>
    <t>KOLNOA</t>
  </si>
  <si>
    <t>51799671411</t>
  </si>
  <si>
    <t>PALK d.o.o.</t>
  </si>
  <si>
    <t>50925763209</t>
  </si>
  <si>
    <t>VINDIJA</t>
  </si>
  <si>
    <t>44138062462</t>
  </si>
  <si>
    <t>VARAŽDIN</t>
  </si>
  <si>
    <t>ledo-plus D.O.O.</t>
  </si>
  <si>
    <t>3855900009403</t>
  </si>
  <si>
    <t>Ardubotics d.o.o.</t>
  </si>
  <si>
    <t>34007088561</t>
  </si>
  <si>
    <t>UREDSKA OPREMA I NAMJEŠTAJ</t>
  </si>
  <si>
    <t>ROTO DINAMIC d.o.o.</t>
  </si>
  <si>
    <t>24723122482</t>
  </si>
  <si>
    <t>Samobor</t>
  </si>
  <si>
    <t>Podravka grupa</t>
  </si>
  <si>
    <t>18928523252</t>
  </si>
  <si>
    <t>Koprivnica</t>
  </si>
  <si>
    <t>MATERIJAL I DIJELOVI ZA TEKUĆE I INVESTICIJSKO ODRŽAVANJE</t>
  </si>
  <si>
    <t>MTS</t>
  </si>
  <si>
    <t>12555479457</t>
  </si>
  <si>
    <t>AKD-zaštita d.o.o.</t>
  </si>
  <si>
    <t>09253797076</t>
  </si>
  <si>
    <t>ŽELJEZARIJA SVIJET VIJAKA</t>
  </si>
  <si>
    <t>080775556</t>
  </si>
  <si>
    <t>RIGETA</t>
  </si>
  <si>
    <t>05050699714</t>
  </si>
  <si>
    <t>LOGON D.O.O</t>
  </si>
  <si>
    <t>04466015757</t>
  </si>
  <si>
    <t>LUDBREG</t>
  </si>
  <si>
    <t>ZVIBOR d.o.o.</t>
  </si>
  <si>
    <t>03454358063</t>
  </si>
  <si>
    <t>LUKVEL</t>
  </si>
  <si>
    <t>00000000000</t>
  </si>
  <si>
    <t>PLAĆE ZA REDOVAN RAD</t>
  </si>
  <si>
    <t>DOPRINOSI ZA ZDRAVSTVENO OSIGURANJE</t>
  </si>
  <si>
    <t>SLUŽBENA PUTOVANJA</t>
  </si>
  <si>
    <t>NAKNADE ZA PRIJEVOZ, ZA RAD NA TERENU I ODVOJENI ŽIVOT</t>
  </si>
  <si>
    <t>STRUČNO USAVRŠAVANJE ZAPOSLENIKA</t>
  </si>
  <si>
    <t>SITNI INVENTAR I AUTO GUME</t>
  </si>
  <si>
    <t>Sveukupno:</t>
  </si>
  <si>
    <t>REGRES</t>
  </si>
  <si>
    <t>PREKOVREMENI RAD</t>
  </si>
  <si>
    <t>SLUŽBENA , RADNA I ZAŠTITNA ODJEĆA I OBUĆA</t>
  </si>
  <si>
    <t>E-TEHNIČAR</t>
  </si>
  <si>
    <t>AUTORSKI UGOVORI-PREDSTAVA</t>
  </si>
  <si>
    <t>ŠKOLSKI ODBOR</t>
  </si>
  <si>
    <t>NAKNADA ZBOG NEZAPOŠLJAVANJA INVALIDNE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</si>
</sst>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topLeftCell="A70" zoomScaleNormal="100" workbookViewId="0">
      <selection activeCell="B85" sqref="B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648.27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648.27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124.26</v>
      </c>
      <c r="E9" s="10">
        <v>3239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124.26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2.66</v>
      </c>
      <c r="E11" s="10">
        <v>3239</v>
      </c>
      <c r="F11" s="9" t="s">
        <v>19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2.66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13</v>
      </c>
      <c r="D13" s="18">
        <v>274.73</v>
      </c>
      <c r="E13" s="10">
        <v>3234</v>
      </c>
      <c r="F13" s="9" t="s">
        <v>24</v>
      </c>
      <c r="G13" s="28" t="s">
        <v>15</v>
      </c>
    </row>
    <row r="14" spans="1:7" x14ac:dyDescent="0.25">
      <c r="A14" s="9"/>
      <c r="B14" s="14"/>
      <c r="C14" s="10"/>
      <c r="D14" s="18">
        <v>0.61</v>
      </c>
      <c r="E14" s="10">
        <v>3431</v>
      </c>
      <c r="F14" s="9" t="s">
        <v>25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275.34000000000003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13</v>
      </c>
      <c r="D16" s="18">
        <v>37.49</v>
      </c>
      <c r="E16" s="10">
        <v>3234</v>
      </c>
      <c r="F16" s="9" t="s">
        <v>24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37.49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2250</v>
      </c>
      <c r="E18" s="10">
        <v>3239</v>
      </c>
      <c r="F18" s="9" t="s">
        <v>19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2250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13</v>
      </c>
      <c r="D20" s="18">
        <v>34.380000000000003</v>
      </c>
      <c r="E20" s="10">
        <v>3231</v>
      </c>
      <c r="F20" s="9" t="s">
        <v>33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34.380000000000003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13</v>
      </c>
      <c r="D22" s="18">
        <v>5481.07</v>
      </c>
      <c r="E22" s="10">
        <v>3222</v>
      </c>
      <c r="F22" s="9" t="s">
        <v>36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5481.07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30</v>
      </c>
      <c r="D24" s="18">
        <v>16.43</v>
      </c>
      <c r="E24" s="10">
        <v>3235</v>
      </c>
      <c r="F24" s="9" t="s">
        <v>39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16.43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116.25</v>
      </c>
      <c r="E26" s="10">
        <v>3238</v>
      </c>
      <c r="F26" s="9" t="s">
        <v>43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116.25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22.06</v>
      </c>
      <c r="E28" s="10">
        <v>3231</v>
      </c>
      <c r="F28" s="9" t="s">
        <v>33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22.06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1261.51</v>
      </c>
      <c r="E30" s="10">
        <v>3222</v>
      </c>
      <c r="F30" s="9" t="s">
        <v>36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1261.51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84.94</v>
      </c>
      <c r="E32" s="10">
        <v>3234</v>
      </c>
      <c r="F32" s="9" t="s">
        <v>24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84.94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574.66999999999996</v>
      </c>
      <c r="E34" s="10">
        <v>3232</v>
      </c>
      <c r="F34" s="9" t="s">
        <v>56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574.66999999999996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13</v>
      </c>
      <c r="D36" s="18">
        <v>635.67999999999995</v>
      </c>
      <c r="E36" s="10">
        <v>3232</v>
      </c>
      <c r="F36" s="9" t="s">
        <v>56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635.67999999999995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13</v>
      </c>
      <c r="D38" s="18">
        <v>52.5</v>
      </c>
      <c r="E38" s="10">
        <v>3236</v>
      </c>
      <c r="F38" s="9" t="s">
        <v>61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52.5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171.36</v>
      </c>
      <c r="E40" s="10">
        <v>3222</v>
      </c>
      <c r="F40" s="9" t="s">
        <v>36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171.36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13</v>
      </c>
      <c r="D42" s="18">
        <v>231.25</v>
      </c>
      <c r="E42" s="10">
        <v>3221</v>
      </c>
      <c r="F42" s="9" t="s">
        <v>67</v>
      </c>
      <c r="G42" s="28" t="s">
        <v>15</v>
      </c>
    </row>
    <row r="43" spans="1:7" x14ac:dyDescent="0.25">
      <c r="A43" s="9"/>
      <c r="B43" s="14"/>
      <c r="C43" s="10"/>
      <c r="D43" s="18">
        <v>323.75</v>
      </c>
      <c r="E43" s="10">
        <v>3235</v>
      </c>
      <c r="F43" s="9" t="s">
        <v>39</v>
      </c>
      <c r="G43" s="29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555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30</v>
      </c>
      <c r="D45" s="18">
        <v>679.5</v>
      </c>
      <c r="E45" s="10">
        <v>3232</v>
      </c>
      <c r="F45" s="9" t="s">
        <v>56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679.5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30</v>
      </c>
      <c r="D47" s="18">
        <v>8665.18</v>
      </c>
      <c r="E47" s="10">
        <v>3232</v>
      </c>
      <c r="F47" s="9" t="s">
        <v>56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8665.18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2999.09</v>
      </c>
      <c r="E49" s="10">
        <v>3222</v>
      </c>
      <c r="F49" s="9" t="s">
        <v>36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2999.09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13</v>
      </c>
      <c r="D51" s="18">
        <v>41.88</v>
      </c>
      <c r="E51" s="10">
        <v>3222</v>
      </c>
      <c r="F51" s="9" t="s">
        <v>36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41.88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30</v>
      </c>
      <c r="D53" s="18">
        <v>2216</v>
      </c>
      <c r="E53" s="10">
        <v>4221</v>
      </c>
      <c r="F53" s="9" t="s">
        <v>79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2216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1061.46</v>
      </c>
      <c r="E55" s="10">
        <v>3222</v>
      </c>
      <c r="F55" s="9" t="s">
        <v>36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1061.46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126.73</v>
      </c>
      <c r="E57" s="10">
        <v>3224</v>
      </c>
      <c r="F57" s="9" t="s">
        <v>86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126.73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13</v>
      </c>
      <c r="D59" s="18">
        <v>16.59</v>
      </c>
      <c r="E59" s="10">
        <v>3238</v>
      </c>
      <c r="F59" s="9" t="s">
        <v>43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16.59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30</v>
      </c>
      <c r="D61" s="18">
        <v>49.6</v>
      </c>
      <c r="E61" s="10">
        <v>3239</v>
      </c>
      <c r="F61" s="9" t="s">
        <v>19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49.6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13</v>
      </c>
      <c r="D63" s="18">
        <v>56.45</v>
      </c>
      <c r="E63" s="10">
        <v>3224</v>
      </c>
      <c r="F63" s="9" t="s">
        <v>86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56.45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13</v>
      </c>
      <c r="D65" s="18">
        <v>1766.58</v>
      </c>
      <c r="E65" s="10">
        <v>3222</v>
      </c>
      <c r="F65" s="9" t="s">
        <v>36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1766.58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97</v>
      </c>
      <c r="D67" s="18">
        <v>16.59</v>
      </c>
      <c r="E67" s="10">
        <v>3238</v>
      </c>
      <c r="F67" s="9" t="s">
        <v>43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16.59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30</v>
      </c>
      <c r="D69" s="18">
        <v>341.23</v>
      </c>
      <c r="E69" s="10">
        <v>3221</v>
      </c>
      <c r="F69" s="9" t="s">
        <v>67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341.23</v>
      </c>
      <c r="E70" s="24"/>
      <c r="F70" s="26"/>
      <c r="G70" s="27"/>
    </row>
    <row r="71" spans="1:7" x14ac:dyDescent="0.25">
      <c r="A71" s="9" t="s">
        <v>100</v>
      </c>
      <c r="B71" s="14" t="s">
        <v>101</v>
      </c>
      <c r="C71" s="10" t="s">
        <v>13</v>
      </c>
      <c r="D71" s="18">
        <v>135</v>
      </c>
      <c r="E71" s="10">
        <v>3224</v>
      </c>
      <c r="F71" s="9" t="s">
        <v>86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135</v>
      </c>
      <c r="E72" s="24"/>
      <c r="F72" s="26"/>
      <c r="G72" s="27"/>
    </row>
    <row r="73" spans="1:7" x14ac:dyDescent="0.25">
      <c r="A73" s="9"/>
      <c r="B73" s="14"/>
      <c r="C73" s="10"/>
      <c r="D73" s="18">
        <v>122773.15</v>
      </c>
      <c r="E73" s="10">
        <v>3111</v>
      </c>
      <c r="F73" s="9" t="s">
        <v>102</v>
      </c>
      <c r="G73" s="29" t="s">
        <v>15</v>
      </c>
    </row>
    <row r="74" spans="1:7" x14ac:dyDescent="0.25">
      <c r="A74" s="9"/>
      <c r="B74" s="14"/>
      <c r="C74" s="10"/>
      <c r="D74" s="18">
        <v>1251.33</v>
      </c>
      <c r="E74" s="10">
        <v>3113</v>
      </c>
      <c r="F74" s="9" t="s">
        <v>110</v>
      </c>
      <c r="G74" s="29" t="s">
        <v>15</v>
      </c>
    </row>
    <row r="75" spans="1:7" x14ac:dyDescent="0.25">
      <c r="A75" s="9"/>
      <c r="B75" s="14"/>
      <c r="C75" s="10"/>
      <c r="D75" s="18">
        <v>300</v>
      </c>
      <c r="E75" s="10">
        <v>3121</v>
      </c>
      <c r="F75" s="9" t="s">
        <v>109</v>
      </c>
      <c r="G75" s="29" t="s">
        <v>15</v>
      </c>
    </row>
    <row r="76" spans="1:7" x14ac:dyDescent="0.25">
      <c r="A76" s="9"/>
      <c r="B76" s="14"/>
      <c r="C76" s="10"/>
      <c r="D76" s="18">
        <v>19664.71</v>
      </c>
      <c r="E76" s="10">
        <v>3132</v>
      </c>
      <c r="F76" s="9" t="s">
        <v>103</v>
      </c>
      <c r="G76" s="29" t="s">
        <v>15</v>
      </c>
    </row>
    <row r="77" spans="1:7" x14ac:dyDescent="0.25">
      <c r="A77" s="9"/>
      <c r="B77" s="14"/>
      <c r="C77" s="10"/>
      <c r="D77" s="18">
        <v>462.95</v>
      </c>
      <c r="E77" s="10">
        <v>3211</v>
      </c>
      <c r="F77" s="9" t="s">
        <v>104</v>
      </c>
      <c r="G77" s="29" t="s">
        <v>15</v>
      </c>
    </row>
    <row r="78" spans="1:7" x14ac:dyDescent="0.25">
      <c r="A78" s="9"/>
      <c r="B78" s="14"/>
      <c r="C78" s="10"/>
      <c r="D78" s="18">
        <v>2697.14</v>
      </c>
      <c r="E78" s="10">
        <v>3212</v>
      </c>
      <c r="F78" s="9" t="s">
        <v>105</v>
      </c>
      <c r="G78" s="29" t="s">
        <v>15</v>
      </c>
    </row>
    <row r="79" spans="1:7" x14ac:dyDescent="0.25">
      <c r="A79" s="9"/>
      <c r="B79" s="14"/>
      <c r="C79" s="10"/>
      <c r="D79" s="18">
        <v>15</v>
      </c>
      <c r="E79" s="10">
        <v>3213</v>
      </c>
      <c r="F79" s="9" t="s">
        <v>106</v>
      </c>
      <c r="G79" s="29" t="s">
        <v>15</v>
      </c>
    </row>
    <row r="80" spans="1:7" x14ac:dyDescent="0.25">
      <c r="A80" s="9"/>
      <c r="B80" s="14"/>
      <c r="C80" s="10"/>
      <c r="D80" s="18">
        <v>20.14</v>
      </c>
      <c r="E80" s="10">
        <v>3221</v>
      </c>
      <c r="F80" s="9" t="s">
        <v>67</v>
      </c>
      <c r="G80" s="29" t="s">
        <v>15</v>
      </c>
    </row>
    <row r="81" spans="1:7" x14ac:dyDescent="0.25">
      <c r="A81" s="9"/>
      <c r="B81" s="14"/>
      <c r="C81" s="10"/>
      <c r="D81" s="18">
        <v>80.95</v>
      </c>
      <c r="E81" s="10">
        <v>3221</v>
      </c>
      <c r="F81" s="9" t="s">
        <v>67</v>
      </c>
      <c r="G81" s="29" t="s">
        <v>15</v>
      </c>
    </row>
    <row r="82" spans="1:7" x14ac:dyDescent="0.25">
      <c r="A82" s="9"/>
      <c r="B82" s="14"/>
      <c r="C82" s="10"/>
      <c r="D82" s="18">
        <v>260.76</v>
      </c>
      <c r="E82" s="10">
        <v>3221</v>
      </c>
      <c r="F82" s="9" t="s">
        <v>67</v>
      </c>
      <c r="G82" s="29" t="s">
        <v>15</v>
      </c>
    </row>
    <row r="83" spans="1:7" x14ac:dyDescent="0.25">
      <c r="A83" s="9"/>
      <c r="B83" s="14"/>
      <c r="C83" s="10"/>
      <c r="D83" s="18">
        <v>341.71</v>
      </c>
      <c r="E83" s="10">
        <v>3221</v>
      </c>
      <c r="F83" s="9" t="s">
        <v>67</v>
      </c>
      <c r="G83" s="29" t="s">
        <v>15</v>
      </c>
    </row>
    <row r="84" spans="1:7" x14ac:dyDescent="0.25">
      <c r="A84" s="9"/>
      <c r="B84" s="14"/>
      <c r="C84" s="10"/>
      <c r="D84" s="18">
        <v>51.12</v>
      </c>
      <c r="E84" s="10">
        <v>3222</v>
      </c>
      <c r="F84" s="9" t="s">
        <v>36</v>
      </c>
      <c r="G84" s="29" t="s">
        <v>15</v>
      </c>
    </row>
    <row r="85" spans="1:7" x14ac:dyDescent="0.25">
      <c r="A85" s="9"/>
      <c r="B85" s="14"/>
      <c r="C85" s="10"/>
      <c r="D85" s="18">
        <v>71.260000000000005</v>
      </c>
      <c r="E85" s="10">
        <v>3222</v>
      </c>
      <c r="F85" s="9" t="s">
        <v>36</v>
      </c>
      <c r="G85" s="29" t="s">
        <v>15</v>
      </c>
    </row>
    <row r="86" spans="1:7" x14ac:dyDescent="0.25">
      <c r="A86" s="9"/>
      <c r="B86" s="14"/>
      <c r="C86" s="10"/>
      <c r="D86" s="18">
        <v>38.03</v>
      </c>
      <c r="E86" s="10">
        <v>3224</v>
      </c>
      <c r="F86" s="9" t="s">
        <v>86</v>
      </c>
      <c r="G86" s="29" t="s">
        <v>15</v>
      </c>
    </row>
    <row r="87" spans="1:7" x14ac:dyDescent="0.25">
      <c r="A87" s="9"/>
      <c r="B87" s="14"/>
      <c r="C87" s="10"/>
      <c r="D87" s="18">
        <v>17.93</v>
      </c>
      <c r="E87" s="10">
        <v>3225</v>
      </c>
      <c r="F87" s="9" t="s">
        <v>107</v>
      </c>
      <c r="G87" s="29" t="s">
        <v>15</v>
      </c>
    </row>
    <row r="88" spans="1:7" x14ac:dyDescent="0.25">
      <c r="A88" s="9"/>
      <c r="B88" s="14"/>
      <c r="C88" s="10"/>
      <c r="D88" s="18">
        <v>29.34</v>
      </c>
      <c r="E88" s="10">
        <v>3225</v>
      </c>
      <c r="F88" s="9" t="s">
        <v>107</v>
      </c>
      <c r="G88" s="29" t="s">
        <v>15</v>
      </c>
    </row>
    <row r="89" spans="1:7" x14ac:dyDescent="0.25">
      <c r="A89" s="9"/>
      <c r="B89" s="14"/>
      <c r="C89" s="10"/>
      <c r="D89" s="18">
        <v>277.95</v>
      </c>
      <c r="E89" s="10">
        <v>3227</v>
      </c>
      <c r="F89" s="36" t="s">
        <v>111</v>
      </c>
      <c r="G89" s="29" t="s">
        <v>15</v>
      </c>
    </row>
    <row r="90" spans="1:7" x14ac:dyDescent="0.25">
      <c r="A90" s="9"/>
      <c r="B90" s="14"/>
      <c r="C90" s="10"/>
      <c r="D90" s="18">
        <v>32.39</v>
      </c>
      <c r="E90" s="10">
        <v>3231</v>
      </c>
      <c r="F90" s="9" t="s">
        <v>33</v>
      </c>
      <c r="G90" s="29" t="s">
        <v>15</v>
      </c>
    </row>
    <row r="91" spans="1:7" x14ac:dyDescent="0.25">
      <c r="A91" s="9"/>
      <c r="B91" s="14"/>
      <c r="C91" s="10"/>
      <c r="D91" s="18">
        <v>21.9</v>
      </c>
      <c r="E91" s="10">
        <v>3236</v>
      </c>
      <c r="F91" s="9" t="s">
        <v>61</v>
      </c>
      <c r="G91" s="29" t="s">
        <v>15</v>
      </c>
    </row>
    <row r="92" spans="1:7" x14ac:dyDescent="0.25">
      <c r="A92" s="9"/>
      <c r="B92" s="14"/>
      <c r="C92" s="10"/>
      <c r="D92" s="18">
        <v>87.72</v>
      </c>
      <c r="E92" s="10">
        <v>3237</v>
      </c>
      <c r="F92" s="9" t="s">
        <v>112</v>
      </c>
      <c r="G92" s="29" t="s">
        <v>15</v>
      </c>
    </row>
    <row r="93" spans="1:7" x14ac:dyDescent="0.25">
      <c r="A93" s="9"/>
      <c r="B93" s="14"/>
      <c r="C93" s="10"/>
      <c r="D93" s="18">
        <v>476</v>
      </c>
      <c r="E93" s="10">
        <v>3237</v>
      </c>
      <c r="F93" s="9" t="s">
        <v>113</v>
      </c>
      <c r="G93" s="29" t="s">
        <v>15</v>
      </c>
    </row>
    <row r="94" spans="1:7" x14ac:dyDescent="0.25">
      <c r="A94" s="9"/>
      <c r="B94" s="14"/>
      <c r="C94" s="10"/>
      <c r="D94" s="18">
        <v>671.57</v>
      </c>
      <c r="E94" s="10">
        <v>3291</v>
      </c>
      <c r="F94" s="9" t="s">
        <v>114</v>
      </c>
      <c r="G94" s="29" t="s">
        <v>15</v>
      </c>
    </row>
    <row r="95" spans="1:7" x14ac:dyDescent="0.25">
      <c r="A95" s="9"/>
      <c r="B95" s="14"/>
      <c r="C95" s="10"/>
      <c r="D95" s="18">
        <v>7</v>
      </c>
      <c r="E95" s="10">
        <v>3239</v>
      </c>
      <c r="F95" s="9" t="s">
        <v>19</v>
      </c>
      <c r="G95" s="29" t="s">
        <v>15</v>
      </c>
    </row>
    <row r="96" spans="1:7" x14ac:dyDescent="0.25">
      <c r="A96" s="9"/>
      <c r="B96" s="14"/>
      <c r="C96" s="10"/>
      <c r="D96" s="18">
        <v>36.409999999999997</v>
      </c>
      <c r="E96" s="10">
        <v>3239</v>
      </c>
      <c r="F96" s="9" t="s">
        <v>19</v>
      </c>
      <c r="G96" s="29" t="s">
        <v>15</v>
      </c>
    </row>
    <row r="97" spans="1:7" x14ac:dyDescent="0.25">
      <c r="A97" s="9"/>
      <c r="B97" s="14"/>
      <c r="C97" s="10"/>
      <c r="D97" s="18">
        <v>43.41</v>
      </c>
      <c r="E97" s="10">
        <v>3239</v>
      </c>
      <c r="F97" s="9" t="s">
        <v>19</v>
      </c>
      <c r="G97" s="29" t="s">
        <v>15</v>
      </c>
    </row>
    <row r="98" spans="1:7" x14ac:dyDescent="0.25">
      <c r="A98" s="9"/>
      <c r="B98" s="14"/>
      <c r="C98" s="10"/>
      <c r="D98" s="18">
        <v>388</v>
      </c>
      <c r="E98" s="10">
        <v>3295</v>
      </c>
      <c r="F98" s="9" t="s">
        <v>115</v>
      </c>
      <c r="G98" s="29" t="s">
        <v>15</v>
      </c>
    </row>
    <row r="99" spans="1:7" ht="21" customHeight="1" thickBot="1" x14ac:dyDescent="0.3">
      <c r="A99" s="22" t="s">
        <v>16</v>
      </c>
      <c r="B99" s="23"/>
      <c r="C99" s="24"/>
      <c r="D99" s="25">
        <f>SUM(D73:D98)</f>
        <v>150117.87000000008</v>
      </c>
      <c r="E99" s="24"/>
      <c r="F99" s="26"/>
      <c r="G99" s="27"/>
    </row>
    <row r="100" spans="1:7" ht="15.75" thickBot="1" x14ac:dyDescent="0.3">
      <c r="A100" s="30" t="s">
        <v>108</v>
      </c>
      <c r="B100" s="31"/>
      <c r="C100" s="32"/>
      <c r="D100" s="33">
        <f>SUM(D8,D10,D12,D15,D17,D19,D21,D23,D25,D27,D29,D31,D33,D35,D37,D39,D41,D44,D46,D48,D50,D52,D54,D56,D58,D60,D62,D64,D66,D68,D70,D72,D99)</f>
        <v>180633.62000000008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2025-04-10T09:43:45Z</dcterms:modified>
</cp:coreProperties>
</file>