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99" i="1"/>
  <c r="D100" i="1" l="1"/>
</calcChain>
</file>

<file path=xl/sharedStrings.xml><?xml version="1.0" encoding="utf-8"?>
<sst xmlns="http://schemas.openxmlformats.org/spreadsheetml/2006/main" count="265" uniqueCount="117">
  <si>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</si>
  <si>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</si>
  <si>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</si>
  <si>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</si>
  <si>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</si>
  <si>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</si>
  <si>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</si>
  <si>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</si>
  <si>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</si>
  <si>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</si>
  <si>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01.04.2025 Do 30.04.2025</t>
  </si>
  <si>
    <t>PROFIL Klett</t>
  </si>
  <si>
    <t>95803232921</t>
  </si>
  <si>
    <t>ZAGREB</t>
  </si>
  <si>
    <t>STRUČNO USAVRŠAVANJE ZAPOSLENIKA</t>
  </si>
  <si>
    <t>OSNOVNA ŠKOLA VLADIMIRA NAZORA</t>
  </si>
  <si>
    <t>Ukupno:</t>
  </si>
  <si>
    <t>ZAGREBAČKA BANKA</t>
  </si>
  <si>
    <t>92963223473</t>
  </si>
  <si>
    <t>OSTALE USLUGE</t>
  </si>
  <si>
    <t>ŠKOLSKA OPREMA -GREGIĆ j.d.o.o.</t>
  </si>
  <si>
    <t>89077533639</t>
  </si>
  <si>
    <t>zagreb</t>
  </si>
  <si>
    <t>SITNI INVENTAR I AUTO GUME</t>
  </si>
  <si>
    <t>FINA</t>
  </si>
  <si>
    <t>85821130368</t>
  </si>
  <si>
    <t>ZAGREBAČKI HOLDING</t>
  </si>
  <si>
    <t>85584865987</t>
  </si>
  <si>
    <t>KOMUNALNE USLUGE</t>
  </si>
  <si>
    <t>SOKOL d.o.o.</t>
  </si>
  <si>
    <t>82812328597</t>
  </si>
  <si>
    <t>Zagreb</t>
  </si>
  <si>
    <t>Hrvatski telekom</t>
  </si>
  <si>
    <t>81793146560</t>
  </si>
  <si>
    <t>USLUGE TELEFONA, POŠTE I PRIJEVOZA</t>
  </si>
  <si>
    <t>KLARA</t>
  </si>
  <si>
    <t>76842508189</t>
  </si>
  <si>
    <t>MATERIJAL I SIROVINE</t>
  </si>
  <si>
    <t>AQUA NATURA d.o.o.</t>
  </si>
  <si>
    <t>76238467913</t>
  </si>
  <si>
    <t>ZAKUPNINE I NAJAMNINE</t>
  </si>
  <si>
    <t>RETEL</t>
  </si>
  <si>
    <t>75715390821</t>
  </si>
  <si>
    <t>USLUGE TEKUĆEG I INVESTICIJSKOG ODRŽAVANJA</t>
  </si>
  <si>
    <t>ZAVOD ZA JAVNO ZDRAV.GRAD</t>
  </si>
  <si>
    <t>75297532041</t>
  </si>
  <si>
    <t>ZDRAVSTVENE I VETERINARSKE USLUGE</t>
  </si>
  <si>
    <t>GRADSKA PLINARA OPSKRBA</t>
  </si>
  <si>
    <t>74364571096</t>
  </si>
  <si>
    <t>ENERGIJA</t>
  </si>
  <si>
    <t>Optimus Lab d.o.o.</t>
  </si>
  <si>
    <t>71981294715</t>
  </si>
  <si>
    <t>ČAKOVEC</t>
  </si>
  <si>
    <t>RAČUNALNE USLUGE</t>
  </si>
  <si>
    <t>telemach</t>
  </si>
  <si>
    <t>70133616033</t>
  </si>
  <si>
    <t>HEP OPSKRBA ZAGREB</t>
  </si>
  <si>
    <t>63073332379</t>
  </si>
  <si>
    <t>GRAD URED ZA PROST.UREĐEN</t>
  </si>
  <si>
    <t>61817894937</t>
  </si>
  <si>
    <t xml:space="preserve"> Zagreb,</t>
  </si>
  <si>
    <t>dubrovnik sun</t>
  </si>
  <si>
    <t>60174672203</t>
  </si>
  <si>
    <t>dubrovnik</t>
  </si>
  <si>
    <t>IGOMAT</t>
  </si>
  <si>
    <t>55662000497</t>
  </si>
  <si>
    <t>BREGANA</t>
  </si>
  <si>
    <t>BIMUS</t>
  </si>
  <si>
    <t>54013697016</t>
  </si>
  <si>
    <t>UREDSKI MATERIJAL I OSTALI MATERIJALNI RASHODI</t>
  </si>
  <si>
    <t>ZNAMEN</t>
  </si>
  <si>
    <t>46756708256</t>
  </si>
  <si>
    <t>VINDIJA</t>
  </si>
  <si>
    <t>44138062462</t>
  </si>
  <si>
    <t>VARAŽDIN</t>
  </si>
  <si>
    <t>GLAS KONCILA</t>
  </si>
  <si>
    <t>42821159693</t>
  </si>
  <si>
    <t>Insako d.o.o.</t>
  </si>
  <si>
    <t>39851720584</t>
  </si>
  <si>
    <t>MATERIJAL I DIJELOVI ZA TEKUĆE I INVESTICIJSKO ODRŽAVANJE</t>
  </si>
  <si>
    <t>ledo-plus D.O.O.</t>
  </si>
  <si>
    <t>3855900009403</t>
  </si>
  <si>
    <t>EKO-DERATIZACIJA D.O.O.</t>
  </si>
  <si>
    <t>38001831721</t>
  </si>
  <si>
    <t>ASC COMPANY D.O.O.</t>
  </si>
  <si>
    <t>32188360518</t>
  </si>
  <si>
    <t>ŠIROKI BRIJEG</t>
  </si>
  <si>
    <t>HRVATSKI ROBOTIČKI SAVEZ</t>
  </si>
  <si>
    <t>25414990068</t>
  </si>
  <si>
    <t>ROTO DINAMIC d.o.o.</t>
  </si>
  <si>
    <t>24723122482</t>
  </si>
  <si>
    <t>Samobor</t>
  </si>
  <si>
    <t>Podravka grupa</t>
  </si>
  <si>
    <t>18928523252</t>
  </si>
  <si>
    <t>Koprivnica</t>
  </si>
  <si>
    <t>AKD-zaštita d.o.o.</t>
  </si>
  <si>
    <t>09253797076</t>
  </si>
  <si>
    <t>ŽELJEZARIJA SVIJET VIJAKA</t>
  </si>
  <si>
    <t>080775556</t>
  </si>
  <si>
    <t>RIGETA</t>
  </si>
  <si>
    <t>05050699714</t>
  </si>
  <si>
    <t>LOGON D.O.O</t>
  </si>
  <si>
    <t>04466015757</t>
  </si>
  <si>
    <t>LUDBREG</t>
  </si>
  <si>
    <t>ZVIBOR d.o.o.</t>
  </si>
  <si>
    <t>03454358063</t>
  </si>
  <si>
    <t>PLAĆE ZA REDOVAN RAD</t>
  </si>
  <si>
    <t>NAKNADE ZA PRIJEVOZ, ZA RAD NA TERENU I ODVOJENI ŽIVOT</t>
  </si>
  <si>
    <t>INTELEKTUALNE I OSOBNE USLUGE</t>
  </si>
  <si>
    <t>OSTALI NESPOMENUTI RASHODI POSLOVANJA</t>
  </si>
  <si>
    <t>NAKNADE GRAĐANIMA I KUĆANSTVIMA U NOVCU</t>
  </si>
  <si>
    <t>Sveukupno:</t>
  </si>
  <si>
    <t>REPREZENTACIJA-zag</t>
  </si>
  <si>
    <t>PLAĆE ZA PREKOVREMENI RAD</t>
  </si>
  <si>
    <t>DOPRINOS ZA ZDRAVSTVENO OSIGURANJE</t>
  </si>
  <si>
    <t>OSTALI RASHODI ZA ZAPOSLENE</t>
  </si>
  <si>
    <t>NAKNADA ZBOG NEZAPOŠLJAVANJA INVALIDNE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</si>
</sst>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67" zoomScaleNormal="100" workbookViewId="0">
      <selection activeCell="D81" sqref="D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135.54</v>
      </c>
      <c r="E9" s="10">
        <v>3239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135.54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345.7</v>
      </c>
      <c r="E11" s="10">
        <v>3225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345.7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67.61</v>
      </c>
      <c r="E13" s="10">
        <v>3239</v>
      </c>
      <c r="F13" s="9" t="s">
        <v>19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67.61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103.9</v>
      </c>
      <c r="E15" s="10">
        <v>3234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103.9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3150</v>
      </c>
      <c r="E17" s="10">
        <v>3239</v>
      </c>
      <c r="F17" s="9" t="s">
        <v>19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3150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34.380000000000003</v>
      </c>
      <c r="E19" s="10">
        <v>3231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34.380000000000003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5271.08</v>
      </c>
      <c r="E21" s="10">
        <v>3222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5271.08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31</v>
      </c>
      <c r="D23" s="18">
        <v>16.43</v>
      </c>
      <c r="E23" s="10">
        <v>3235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16.43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13</v>
      </c>
      <c r="D25" s="18">
        <v>100</v>
      </c>
      <c r="E25" s="10">
        <v>3232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100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195.83</v>
      </c>
      <c r="E27" s="10">
        <v>3236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195.83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13</v>
      </c>
      <c r="D29" s="18">
        <v>6377.8</v>
      </c>
      <c r="E29" s="10">
        <v>3223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6377.8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116.25</v>
      </c>
      <c r="E31" s="10">
        <v>3238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116.25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22</v>
      </c>
      <c r="D33" s="18">
        <v>22.06</v>
      </c>
      <c r="E33" s="10">
        <v>3231</v>
      </c>
      <c r="F33" s="9" t="s">
        <v>34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22.06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1349.03</v>
      </c>
      <c r="E35" s="10">
        <v>3223</v>
      </c>
      <c r="F35" s="9" t="s">
        <v>49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1349.03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84.94</v>
      </c>
      <c r="E37" s="10">
        <v>3234</v>
      </c>
      <c r="F37" s="9" t="s">
        <v>28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84.94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537.20000000000005</v>
      </c>
      <c r="E39" s="10">
        <v>3213</v>
      </c>
      <c r="F39" s="9" t="s">
        <v>14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537.20000000000005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850.65</v>
      </c>
      <c r="E41" s="10">
        <v>3222</v>
      </c>
      <c r="F41" s="9" t="s">
        <v>37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850.65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13</v>
      </c>
      <c r="D43" s="18">
        <v>57.5</v>
      </c>
      <c r="E43" s="10">
        <v>3221</v>
      </c>
      <c r="F43" s="9" t="s">
        <v>69</v>
      </c>
      <c r="G43" s="28" t="s">
        <v>15</v>
      </c>
    </row>
    <row r="44" spans="1:7" x14ac:dyDescent="0.25">
      <c r="A44" s="9"/>
      <c r="B44" s="14"/>
      <c r="C44" s="10"/>
      <c r="D44" s="18">
        <v>425</v>
      </c>
      <c r="E44" s="10">
        <v>3235</v>
      </c>
      <c r="F44" s="9" t="s">
        <v>40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482.5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13</v>
      </c>
      <c r="D46" s="18">
        <v>59.85</v>
      </c>
      <c r="E46" s="10">
        <v>3221</v>
      </c>
      <c r="F46" s="9" t="s">
        <v>69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59.85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3544.81</v>
      </c>
      <c r="E48" s="10">
        <v>3222</v>
      </c>
      <c r="F48" s="9" t="s">
        <v>37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3544.81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13</v>
      </c>
      <c r="D50" s="18">
        <v>28</v>
      </c>
      <c r="E50" s="10">
        <v>3221</v>
      </c>
      <c r="F50" s="9" t="s">
        <v>69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28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31</v>
      </c>
      <c r="D52" s="18">
        <v>149.26</v>
      </c>
      <c r="E52" s="10">
        <v>3224</v>
      </c>
      <c r="F52" s="9" t="s">
        <v>79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149.26</v>
      </c>
      <c r="E53" s="24"/>
      <c r="F53" s="26"/>
      <c r="G53" s="27"/>
    </row>
    <row r="54" spans="1:7" x14ac:dyDescent="0.25">
      <c r="A54" s="9" t="s">
        <v>80</v>
      </c>
      <c r="B54" s="14" t="s">
        <v>81</v>
      </c>
      <c r="C54" s="10" t="s">
        <v>13</v>
      </c>
      <c r="D54" s="18">
        <v>38.75</v>
      </c>
      <c r="E54" s="10">
        <v>3222</v>
      </c>
      <c r="F54" s="9" t="s">
        <v>37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38.75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13</v>
      </c>
      <c r="D56" s="18">
        <v>75</v>
      </c>
      <c r="E56" s="10">
        <v>3234</v>
      </c>
      <c r="F56" s="9" t="s">
        <v>28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75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293.67</v>
      </c>
      <c r="E58" s="10">
        <v>3238</v>
      </c>
      <c r="F58" s="9" t="s">
        <v>53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293.67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13</v>
      </c>
      <c r="D60" s="18">
        <v>290</v>
      </c>
      <c r="E60" s="10">
        <v>3231</v>
      </c>
      <c r="F60" s="9" t="s">
        <v>34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290</v>
      </c>
      <c r="E61" s="24"/>
      <c r="F61" s="26"/>
      <c r="G61" s="27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2152.08</v>
      </c>
      <c r="E62" s="10">
        <v>3222</v>
      </c>
      <c r="F62" s="9" t="s">
        <v>37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2152.08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77.180000000000007</v>
      </c>
      <c r="E64" s="10">
        <v>3224</v>
      </c>
      <c r="F64" s="9" t="s">
        <v>79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77.180000000000007</v>
      </c>
      <c r="E65" s="24"/>
      <c r="F65" s="26"/>
      <c r="G65" s="27"/>
    </row>
    <row r="66" spans="1:7" x14ac:dyDescent="0.25">
      <c r="A66" s="9" t="s">
        <v>95</v>
      </c>
      <c r="B66" s="14" t="s">
        <v>96</v>
      </c>
      <c r="C66" s="10" t="s">
        <v>31</v>
      </c>
      <c r="D66" s="18">
        <v>49.6</v>
      </c>
      <c r="E66" s="10">
        <v>3239</v>
      </c>
      <c r="F66" s="9" t="s">
        <v>19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49.6</v>
      </c>
      <c r="E67" s="24"/>
      <c r="F67" s="26"/>
      <c r="G67" s="27"/>
    </row>
    <row r="68" spans="1:7" x14ac:dyDescent="0.25">
      <c r="A68" s="9" t="s">
        <v>97</v>
      </c>
      <c r="B68" s="14" t="s">
        <v>98</v>
      </c>
      <c r="C68" s="10" t="s">
        <v>13</v>
      </c>
      <c r="D68" s="18">
        <v>20.88</v>
      </c>
      <c r="E68" s="10">
        <v>3224</v>
      </c>
      <c r="F68" s="9" t="s">
        <v>79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20.88</v>
      </c>
      <c r="E69" s="24"/>
      <c r="F69" s="26"/>
      <c r="G69" s="27"/>
    </row>
    <row r="70" spans="1:7" x14ac:dyDescent="0.25">
      <c r="A70" s="9" t="s">
        <v>99</v>
      </c>
      <c r="B70" s="14" t="s">
        <v>100</v>
      </c>
      <c r="C70" s="10" t="s">
        <v>13</v>
      </c>
      <c r="D70" s="18">
        <v>435</v>
      </c>
      <c r="E70" s="10">
        <v>3222</v>
      </c>
      <c r="F70" s="9" t="s">
        <v>37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435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16.59</v>
      </c>
      <c r="E72" s="10">
        <v>3238</v>
      </c>
      <c r="F72" s="9" t="s">
        <v>53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16.59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31</v>
      </c>
      <c r="D74" s="18">
        <v>352.63</v>
      </c>
      <c r="E74" s="10">
        <v>3221</v>
      </c>
      <c r="F74" s="9" t="s">
        <v>69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352.63</v>
      </c>
      <c r="E75" s="24"/>
      <c r="F75" s="26"/>
      <c r="G75" s="27"/>
    </row>
    <row r="76" spans="1:7" x14ac:dyDescent="0.25">
      <c r="A76" s="9"/>
      <c r="B76" s="14"/>
      <c r="C76" s="10"/>
      <c r="D76" s="18">
        <v>126883.33</v>
      </c>
      <c r="E76" s="10">
        <v>3111</v>
      </c>
      <c r="F76" s="9" t="s">
        <v>106</v>
      </c>
      <c r="G76" s="28" t="s">
        <v>15</v>
      </c>
    </row>
    <row r="77" spans="1:7" x14ac:dyDescent="0.25">
      <c r="A77" s="9"/>
      <c r="B77" s="14"/>
      <c r="C77" s="10"/>
      <c r="D77" s="18">
        <v>731.87</v>
      </c>
      <c r="E77" s="10">
        <v>3113</v>
      </c>
      <c r="F77" s="9" t="s">
        <v>113</v>
      </c>
      <c r="G77" s="29" t="s">
        <v>15</v>
      </c>
    </row>
    <row r="78" spans="1:7" x14ac:dyDescent="0.25">
      <c r="A78" s="9"/>
      <c r="B78" s="14"/>
      <c r="C78" s="10"/>
      <c r="D78" s="18">
        <v>20433.86</v>
      </c>
      <c r="E78" s="10">
        <v>3132</v>
      </c>
      <c r="F78" s="9" t="s">
        <v>114</v>
      </c>
      <c r="G78" s="29" t="s">
        <v>15</v>
      </c>
    </row>
    <row r="79" spans="1:7" x14ac:dyDescent="0.25">
      <c r="A79" s="9"/>
      <c r="B79" s="14"/>
      <c r="C79" s="10"/>
      <c r="D79" s="18">
        <v>8055.73</v>
      </c>
      <c r="E79" s="10">
        <v>3121</v>
      </c>
      <c r="F79" s="9" t="s">
        <v>115</v>
      </c>
      <c r="G79" s="29" t="s">
        <v>15</v>
      </c>
    </row>
    <row r="80" spans="1:7" x14ac:dyDescent="0.25">
      <c r="A80" s="9"/>
      <c r="B80" s="14"/>
      <c r="C80" s="10"/>
      <c r="D80" s="18">
        <v>2762.86</v>
      </c>
      <c r="E80" s="10">
        <v>3212</v>
      </c>
      <c r="F80" s="9" t="s">
        <v>107</v>
      </c>
      <c r="G80" s="29" t="s">
        <v>15</v>
      </c>
    </row>
    <row r="81" spans="1:7" x14ac:dyDescent="0.25">
      <c r="A81" s="9"/>
      <c r="B81" s="14"/>
      <c r="C81" s="10"/>
      <c r="D81" s="18">
        <v>12</v>
      </c>
      <c r="E81" s="10">
        <v>3213</v>
      </c>
      <c r="F81" s="9" t="s">
        <v>14</v>
      </c>
      <c r="G81" s="29" t="s">
        <v>15</v>
      </c>
    </row>
    <row r="82" spans="1:7" x14ac:dyDescent="0.25">
      <c r="A82" s="9"/>
      <c r="B82" s="14"/>
      <c r="C82" s="10"/>
      <c r="D82" s="18">
        <v>781</v>
      </c>
      <c r="E82" s="10">
        <v>3213</v>
      </c>
      <c r="F82" s="9" t="s">
        <v>14</v>
      </c>
      <c r="G82" s="29" t="s">
        <v>15</v>
      </c>
    </row>
    <row r="83" spans="1:7" x14ac:dyDescent="0.25">
      <c r="A83" s="9"/>
      <c r="B83" s="14"/>
      <c r="C83" s="10"/>
      <c r="D83" s="18">
        <v>3.3</v>
      </c>
      <c r="E83" s="10">
        <v>3221</v>
      </c>
      <c r="F83" s="9" t="s">
        <v>69</v>
      </c>
      <c r="G83" s="29" t="s">
        <v>15</v>
      </c>
    </row>
    <row r="84" spans="1:7" x14ac:dyDescent="0.25">
      <c r="A84" s="9"/>
      <c r="B84" s="14"/>
      <c r="C84" s="10"/>
      <c r="D84" s="18">
        <v>14.9</v>
      </c>
      <c r="E84" s="10">
        <v>3221</v>
      </c>
      <c r="F84" s="9" t="s">
        <v>69</v>
      </c>
      <c r="G84" s="29" t="s">
        <v>15</v>
      </c>
    </row>
    <row r="85" spans="1:7" x14ac:dyDescent="0.25">
      <c r="A85" s="9"/>
      <c r="B85" s="14"/>
      <c r="C85" s="10"/>
      <c r="D85" s="18">
        <v>18.2</v>
      </c>
      <c r="E85" s="10">
        <v>3221</v>
      </c>
      <c r="F85" s="9" t="s">
        <v>69</v>
      </c>
      <c r="G85" s="29" t="s">
        <v>15</v>
      </c>
    </row>
    <row r="86" spans="1:7" x14ac:dyDescent="0.25">
      <c r="A86" s="9"/>
      <c r="B86" s="14"/>
      <c r="C86" s="10"/>
      <c r="D86" s="18">
        <v>19.05</v>
      </c>
      <c r="E86" s="10">
        <v>3223</v>
      </c>
      <c r="F86" s="9" t="s">
        <v>49</v>
      </c>
      <c r="G86" s="29" t="s">
        <v>15</v>
      </c>
    </row>
    <row r="87" spans="1:7" x14ac:dyDescent="0.25">
      <c r="A87" s="9"/>
      <c r="B87" s="14"/>
      <c r="C87" s="10"/>
      <c r="D87" s="18">
        <v>25.5</v>
      </c>
      <c r="E87" s="10">
        <v>3224</v>
      </c>
      <c r="F87" s="9" t="s">
        <v>79</v>
      </c>
      <c r="G87" s="29" t="s">
        <v>15</v>
      </c>
    </row>
    <row r="88" spans="1:7" x14ac:dyDescent="0.25">
      <c r="A88" s="9"/>
      <c r="B88" s="14"/>
      <c r="C88" s="10"/>
      <c r="D88" s="18">
        <v>11.41</v>
      </c>
      <c r="E88" s="10">
        <v>3225</v>
      </c>
      <c r="F88" s="9" t="s">
        <v>23</v>
      </c>
      <c r="G88" s="29" t="s">
        <v>15</v>
      </c>
    </row>
    <row r="89" spans="1:7" x14ac:dyDescent="0.25">
      <c r="A89" s="9"/>
      <c r="B89" s="14"/>
      <c r="C89" s="10"/>
      <c r="D89" s="18">
        <v>103.47</v>
      </c>
      <c r="E89" s="10">
        <v>3231</v>
      </c>
      <c r="F89" s="9" t="s">
        <v>34</v>
      </c>
      <c r="G89" s="29" t="s">
        <v>15</v>
      </c>
    </row>
    <row r="90" spans="1:7" x14ac:dyDescent="0.25">
      <c r="A90" s="9"/>
      <c r="B90" s="14"/>
      <c r="C90" s="10"/>
      <c r="D90" s="18">
        <v>1823.75</v>
      </c>
      <c r="E90" s="10">
        <v>3237</v>
      </c>
      <c r="F90" s="9" t="s">
        <v>108</v>
      </c>
      <c r="G90" s="29" t="s">
        <v>15</v>
      </c>
    </row>
    <row r="91" spans="1:7" x14ac:dyDescent="0.25">
      <c r="A91" s="9"/>
      <c r="B91" s="14"/>
      <c r="C91" s="10"/>
      <c r="D91" s="18">
        <v>501.74</v>
      </c>
      <c r="E91" s="10">
        <v>3237</v>
      </c>
      <c r="F91" s="9" t="s">
        <v>108</v>
      </c>
      <c r="G91" s="29" t="s">
        <v>15</v>
      </c>
    </row>
    <row r="92" spans="1:7" x14ac:dyDescent="0.25">
      <c r="A92" s="9"/>
      <c r="B92" s="14"/>
      <c r="C92" s="10"/>
      <c r="D92" s="18">
        <v>165.98</v>
      </c>
      <c r="E92" s="10">
        <v>3237</v>
      </c>
      <c r="F92" s="9" t="s">
        <v>108</v>
      </c>
      <c r="G92" s="29" t="s">
        <v>15</v>
      </c>
    </row>
    <row r="93" spans="1:7" x14ac:dyDescent="0.25">
      <c r="A93" s="9"/>
      <c r="B93" s="14"/>
      <c r="C93" s="10"/>
      <c r="D93" s="18">
        <v>555.70000000000005</v>
      </c>
      <c r="E93" s="10">
        <v>3237</v>
      </c>
      <c r="F93" s="9" t="s">
        <v>108</v>
      </c>
      <c r="G93" s="29" t="s">
        <v>15</v>
      </c>
    </row>
    <row r="94" spans="1:7" x14ac:dyDescent="0.25">
      <c r="A94" s="9"/>
      <c r="B94" s="14"/>
      <c r="C94" s="10"/>
      <c r="D94" s="18">
        <v>85.7</v>
      </c>
      <c r="E94" s="10">
        <v>3239</v>
      </c>
      <c r="F94" s="9" t="s">
        <v>19</v>
      </c>
      <c r="G94" s="29" t="s">
        <v>15</v>
      </c>
    </row>
    <row r="95" spans="1:7" x14ac:dyDescent="0.25">
      <c r="A95" s="9"/>
      <c r="B95" s="14"/>
      <c r="C95" s="10"/>
      <c r="D95" s="18">
        <v>99.4</v>
      </c>
      <c r="E95" s="10">
        <v>3293</v>
      </c>
      <c r="F95" s="9" t="s">
        <v>112</v>
      </c>
      <c r="G95" s="29" t="s">
        <v>15</v>
      </c>
    </row>
    <row r="96" spans="1:7" x14ac:dyDescent="0.25">
      <c r="A96" s="9"/>
      <c r="B96" s="14"/>
      <c r="C96" s="10"/>
      <c r="D96" s="18">
        <v>60</v>
      </c>
      <c r="E96" s="10">
        <v>3299</v>
      </c>
      <c r="F96" s="9" t="s">
        <v>109</v>
      </c>
      <c r="G96" s="29" t="s">
        <v>15</v>
      </c>
    </row>
    <row r="97" spans="1:7" x14ac:dyDescent="0.25">
      <c r="A97" s="9"/>
      <c r="B97" s="14"/>
      <c r="C97" s="10"/>
      <c r="D97" s="18">
        <v>300</v>
      </c>
      <c r="E97" s="10">
        <v>3721</v>
      </c>
      <c r="F97" s="9" t="s">
        <v>110</v>
      </c>
      <c r="G97" s="29" t="s">
        <v>15</v>
      </c>
    </row>
    <row r="98" spans="1:7" x14ac:dyDescent="0.25">
      <c r="A98" s="9"/>
      <c r="B98" s="14"/>
      <c r="C98" s="10"/>
      <c r="D98" s="18">
        <v>388</v>
      </c>
      <c r="E98" s="10">
        <v>3295</v>
      </c>
      <c r="F98" s="9" t="s">
        <v>116</v>
      </c>
      <c r="G98" s="29" t="s">
        <v>15</v>
      </c>
    </row>
    <row r="99" spans="1:7" ht="21" customHeight="1" thickBot="1" x14ac:dyDescent="0.3">
      <c r="A99" s="22" t="s">
        <v>16</v>
      </c>
      <c r="B99" s="23"/>
      <c r="C99" s="24"/>
      <c r="D99" s="25">
        <f>SUM(D76:D98)</f>
        <v>163836.75</v>
      </c>
      <c r="E99" s="24"/>
      <c r="F99" s="26"/>
      <c r="G99" s="27"/>
    </row>
    <row r="100" spans="1:7" ht="15.75" thickBot="1" x14ac:dyDescent="0.3">
      <c r="A100" s="30" t="s">
        <v>111</v>
      </c>
      <c r="B100" s="31"/>
      <c r="C100" s="32"/>
      <c r="D100" s="33">
        <f>SUM(D8,D10,D12,D14,D16,D18,D20,D22,D24,D26,D28,D30,D32,D34,D36,D38,D40,D42,D45,D47,D49,D51,D53,D55,D57,D59,D61,D63,D65,D67,D69,D71,D73,D75,D99)</f>
        <v>190672.95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2025-05-19T09:57:49Z</dcterms:modified>
</cp:coreProperties>
</file>