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101" i="1"/>
  <c r="D102" i="1" l="1"/>
</calcChain>
</file>

<file path=xl/sharedStrings.xml><?xml version="1.0" encoding="utf-8"?>
<sst xmlns="http://schemas.openxmlformats.org/spreadsheetml/2006/main" count="267" uniqueCount="120">
  <si>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</si>
  <si>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</si>
  <si>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</si>
  <si>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</si>
  <si>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</si>
  <si>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</si>
  <si>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</si>
  <si>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</si>
  <si>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</si>
  <si>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</si>
  <si>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01.06.2025 Do 30.06.2025</t>
  </si>
  <si>
    <t>ZAGREBAČKA BANKA</t>
  </si>
  <si>
    <t>92963223473</t>
  </si>
  <si>
    <t>ZAGREB</t>
  </si>
  <si>
    <t>OSTALE USLUGE</t>
  </si>
  <si>
    <t>OSNOVNA ŠKOLA VLADIMIRA NAZORA</t>
  </si>
  <si>
    <t>Ukupno:</t>
  </si>
  <si>
    <t>ŠKOLSKA OPREMA -GREGIĆ j.d.o.o.</t>
  </si>
  <si>
    <t>89077533639</t>
  </si>
  <si>
    <t>zagreb</t>
  </si>
  <si>
    <t>UREĐAJI, STROJEVI I OPREMA ZA OSTALE NAMJENE</t>
  </si>
  <si>
    <t>ČAZMATRANS</t>
  </si>
  <si>
    <t>87679956140</t>
  </si>
  <si>
    <t>Zagreb</t>
  </si>
  <si>
    <t>USLUGE TELEFONA, POŠTE I PRIJEVOZA</t>
  </si>
  <si>
    <t>FINA</t>
  </si>
  <si>
    <t>85821130368</t>
  </si>
  <si>
    <t>ZAGREBAČKI HOLDING</t>
  </si>
  <si>
    <t>85584865987</t>
  </si>
  <si>
    <t>KOMUNALNE USLUGE</t>
  </si>
  <si>
    <t>VODOOPSKRBA I ODVODNJA</t>
  </si>
  <si>
    <t>83416546499</t>
  </si>
  <si>
    <t>Hrvatski telekom</t>
  </si>
  <si>
    <t>81793146560</t>
  </si>
  <si>
    <t>KLARA</t>
  </si>
  <si>
    <t>76842508189</t>
  </si>
  <si>
    <t>MATERIJAL I SIROVINE</t>
  </si>
  <si>
    <t>AQUA NATURA d.o.o.</t>
  </si>
  <si>
    <t>76238467913</t>
  </si>
  <si>
    <t>ZAKUPNINE I NAJAMNINE</t>
  </si>
  <si>
    <t>GRADSKA PLINARA OPSKRBA</t>
  </si>
  <si>
    <t>74364571096</t>
  </si>
  <si>
    <t>ENERGIJA</t>
  </si>
  <si>
    <t>Optimus Lab d.o.o.</t>
  </si>
  <si>
    <t>71981294715</t>
  </si>
  <si>
    <t>ČAKOVEC</t>
  </si>
  <si>
    <t>RAČUNALNE USLUGE</t>
  </si>
  <si>
    <t>telemach</t>
  </si>
  <si>
    <t>70133616033</t>
  </si>
  <si>
    <t>FUČKAN d.o.o.</t>
  </si>
  <si>
    <t>63851106916</t>
  </si>
  <si>
    <t>Sv. Ivan Zelina</t>
  </si>
  <si>
    <t>SPORTSKA I GLAZBENA OPREMA</t>
  </si>
  <si>
    <t>HEP OPSKRBA ZAGREB</t>
  </si>
  <si>
    <t>63073332379</t>
  </si>
  <si>
    <t>GRAD URED ZA PROST.UREĐEN</t>
  </si>
  <si>
    <t>61817894937</t>
  </si>
  <si>
    <t xml:space="preserve"> Zagreb,</t>
  </si>
  <si>
    <t>CIJANIZACIJA</t>
  </si>
  <si>
    <t>59646425366</t>
  </si>
  <si>
    <t>ZDRAVSTVENE I VETERINARSKE USLUGE</t>
  </si>
  <si>
    <t>IGOMAT</t>
  </si>
  <si>
    <t>55662000497</t>
  </si>
  <si>
    <t>BREGANA</t>
  </si>
  <si>
    <t>greenfix, obort za uređenje i održavanje okoliša</t>
  </si>
  <si>
    <t>54982531002</t>
  </si>
  <si>
    <t>USLUGE TEKUĆEG I INVESTICIJSKOG ODRŽAVANJA</t>
  </si>
  <si>
    <t>BIMUS</t>
  </si>
  <si>
    <t>54013697016</t>
  </si>
  <si>
    <t>ZNAMEN</t>
  </si>
  <si>
    <t>46756708256</t>
  </si>
  <si>
    <t>UREDSKI MATERIJAL I OSTALI MATERIJALNI RASHODI</t>
  </si>
  <si>
    <t>HRVATSKI SAVEZ UČENIČKIH ZADRUGA</t>
  </si>
  <si>
    <t>45052309127</t>
  </si>
  <si>
    <t>ČLANARINE</t>
  </si>
  <si>
    <t>VINDIJA</t>
  </si>
  <si>
    <t>44138062462</t>
  </si>
  <si>
    <t>VARAŽDIN</t>
  </si>
  <si>
    <t>OBORD D.O.O.</t>
  </si>
  <si>
    <t>38896786699</t>
  </si>
  <si>
    <t>ledo-plus D.O.O.</t>
  </si>
  <si>
    <t>3855900009403</t>
  </si>
  <si>
    <t>ROTO DINAMIC d.o.o.</t>
  </si>
  <si>
    <t>24723122482</t>
  </si>
  <si>
    <t>Samobor</t>
  </si>
  <si>
    <t>GLOBAL DISTRI</t>
  </si>
  <si>
    <t>23300021500</t>
  </si>
  <si>
    <t>LUČKO</t>
  </si>
  <si>
    <t>OSTALI NESPOMENUTI RASHODI POSLOVANJA</t>
  </si>
  <si>
    <t>O.M.SUPPORT d.o.o.</t>
  </si>
  <si>
    <t>23071028130</t>
  </si>
  <si>
    <t>INTELEKTUALNE I OSOBNE USLUGE</t>
  </si>
  <si>
    <t>Podravka grupa</t>
  </si>
  <si>
    <t>18928523252</t>
  </si>
  <si>
    <t>Koprivnica</t>
  </si>
  <si>
    <t>MATERIJAL I DIJELOVI ZA TEKUĆE I INVESTICIJSKO ODRŽAVANJE</t>
  </si>
  <si>
    <t>AKD-zaštita d.o.o.</t>
  </si>
  <si>
    <t>09253797076</t>
  </si>
  <si>
    <t>RIGETA</t>
  </si>
  <si>
    <t>05050699714</t>
  </si>
  <si>
    <t>LOGON D.O.O</t>
  </si>
  <si>
    <t>04466015757</t>
  </si>
  <si>
    <t>LUDBREG</t>
  </si>
  <si>
    <t>ZVIBOR d.o.o.</t>
  </si>
  <si>
    <t>03454358063</t>
  </si>
  <si>
    <t>ŽELJEZARIJA SVIJET VIJAKA</t>
  </si>
  <si>
    <t>01282394765</t>
  </si>
  <si>
    <t>PLAĆE ZA REDOVAN RAD</t>
  </si>
  <si>
    <t>PLAĆE ZA PREKOVREMENI RAD</t>
  </si>
  <si>
    <t>DOPRINOSI ZA ZDRAVSTVENO OSIGURANJE</t>
  </si>
  <si>
    <t>NAKNADE ZA PRIJEVOZ, ZA RAD NA TERENU I ODVOJENI ŽIVOT</t>
  </si>
  <si>
    <t>SITNI INVENTAR I AUTO GUME</t>
  </si>
  <si>
    <t>Sveukupno:</t>
  </si>
  <si>
    <t>NAKNADA ZBOG NEZAPOŠLJAVANJA INVALIDNE OSOBE</t>
  </si>
  <si>
    <t>MAKNADA ZA BOLEST,INVALIDNOST I SMRTNI SLUČAJ</t>
  </si>
  <si>
    <t>REGRES</t>
  </si>
  <si>
    <t>SLUŽBENA,RADNA I ZAŠTITNA ODJEĆA I OBUĆA</t>
  </si>
  <si>
    <t>SLUŽBENA PUTOVANJA</t>
  </si>
  <si>
    <t>E-TEHNIČAR</t>
  </si>
  <si>
    <t>NAKNADE ČLANOVIMA ŠKOLSKOG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</si>
</sst>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4"/>
  <sheetViews>
    <sheetView tabSelected="1" topLeftCell="A73" zoomScaleNormal="100" workbookViewId="0">
      <selection activeCell="A86" sqref="A8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116.37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116.37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652.5</v>
      </c>
      <c r="E9" s="10">
        <v>4227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652.5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2520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2520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13</v>
      </c>
      <c r="D13" s="18">
        <v>4.57</v>
      </c>
      <c r="E13" s="10">
        <v>3239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4.57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461.86</v>
      </c>
      <c r="E15" s="10">
        <v>3234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461.86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1562.9</v>
      </c>
      <c r="E17" s="10">
        <v>3234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1562.9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34.42</v>
      </c>
      <c r="E19" s="10">
        <v>3231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34.42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13</v>
      </c>
      <c r="D21" s="18">
        <v>6988.26</v>
      </c>
      <c r="E21" s="10">
        <v>3222</v>
      </c>
      <c r="F21" s="9" t="s">
        <v>36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6988.26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23</v>
      </c>
      <c r="D23" s="18">
        <v>32.86</v>
      </c>
      <c r="E23" s="10">
        <v>3235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32.86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13</v>
      </c>
      <c r="D25" s="18">
        <v>2798.15</v>
      </c>
      <c r="E25" s="10">
        <v>3223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2798.15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116.25</v>
      </c>
      <c r="E27" s="10">
        <v>3238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116.25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19</v>
      </c>
      <c r="D29" s="18">
        <v>56.78</v>
      </c>
      <c r="E29" s="10">
        <v>3231</v>
      </c>
      <c r="F29" s="9" t="s">
        <v>24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56.78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3066.8</v>
      </c>
      <c r="E31" s="10">
        <v>4226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3066.8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1193.8399999999999</v>
      </c>
      <c r="E33" s="10">
        <v>3223</v>
      </c>
      <c r="F33" s="9" t="s">
        <v>42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1193.8399999999999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169.88</v>
      </c>
      <c r="E35" s="10">
        <v>3234</v>
      </c>
      <c r="F35" s="9" t="s">
        <v>29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169.88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13</v>
      </c>
      <c r="D37" s="18">
        <v>52.5</v>
      </c>
      <c r="E37" s="10">
        <v>3236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52.5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1763.81</v>
      </c>
      <c r="E39" s="10">
        <v>3222</v>
      </c>
      <c r="F39" s="9" t="s">
        <v>36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1763.81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23</v>
      </c>
      <c r="D41" s="18">
        <v>1893.75</v>
      </c>
      <c r="E41" s="10">
        <v>3232</v>
      </c>
      <c r="F41" s="9" t="s">
        <v>66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1893.75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13</v>
      </c>
      <c r="D43" s="18">
        <v>431.25</v>
      </c>
      <c r="E43" s="10">
        <v>3235</v>
      </c>
      <c r="F43" s="9" t="s">
        <v>39</v>
      </c>
      <c r="G43" s="28" t="s">
        <v>15</v>
      </c>
    </row>
    <row r="44" spans="1:7" x14ac:dyDescent="0.25">
      <c r="A44" s="9"/>
      <c r="B44" s="14"/>
      <c r="C44" s="10"/>
      <c r="D44" s="18">
        <v>116.25</v>
      </c>
      <c r="E44" s="10">
        <v>3238</v>
      </c>
      <c r="F44" s="9" t="s">
        <v>46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547.5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13</v>
      </c>
      <c r="D46" s="18">
        <v>38.85</v>
      </c>
      <c r="E46" s="10">
        <v>3221</v>
      </c>
      <c r="F46" s="9" t="s">
        <v>71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38.85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13</v>
      </c>
      <c r="D48" s="18">
        <v>25</v>
      </c>
      <c r="E48" s="10">
        <v>3294</v>
      </c>
      <c r="F48" s="9" t="s">
        <v>74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25</v>
      </c>
      <c r="E49" s="24"/>
      <c r="F49" s="26"/>
      <c r="G49" s="27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3983.39</v>
      </c>
      <c r="E50" s="10">
        <v>3222</v>
      </c>
      <c r="F50" s="9" t="s">
        <v>36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3983.39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13</v>
      </c>
      <c r="D52" s="18">
        <v>70</v>
      </c>
      <c r="E52" s="10">
        <v>3231</v>
      </c>
      <c r="F52" s="9" t="s">
        <v>24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70</v>
      </c>
      <c r="E53" s="24"/>
      <c r="F53" s="26"/>
      <c r="G53" s="27"/>
    </row>
    <row r="54" spans="1:7" x14ac:dyDescent="0.25">
      <c r="A54" s="9" t="s">
        <v>80</v>
      </c>
      <c r="B54" s="14" t="s">
        <v>81</v>
      </c>
      <c r="C54" s="10" t="s">
        <v>13</v>
      </c>
      <c r="D54" s="18">
        <v>128.88</v>
      </c>
      <c r="E54" s="10">
        <v>3222</v>
      </c>
      <c r="F54" s="9" t="s">
        <v>36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128.88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3112.77</v>
      </c>
      <c r="E56" s="10">
        <v>3222</v>
      </c>
      <c r="F56" s="9" t="s">
        <v>36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3112.77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1369.09</v>
      </c>
      <c r="E58" s="10">
        <v>3299</v>
      </c>
      <c r="F58" s="9" t="s">
        <v>88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1369.09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23</v>
      </c>
      <c r="D60" s="18">
        <v>62.5</v>
      </c>
      <c r="E60" s="10">
        <v>3237</v>
      </c>
      <c r="F60" s="9" t="s">
        <v>91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62.5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101.09</v>
      </c>
      <c r="E62" s="10">
        <v>3224</v>
      </c>
      <c r="F62" s="9" t="s">
        <v>95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101.09</v>
      </c>
      <c r="E63" s="24"/>
      <c r="F63" s="26"/>
      <c r="G63" s="27"/>
    </row>
    <row r="64" spans="1:7" x14ac:dyDescent="0.25">
      <c r="A64" s="9" t="s">
        <v>96</v>
      </c>
      <c r="B64" s="14" t="s">
        <v>97</v>
      </c>
      <c r="C64" s="10" t="s">
        <v>23</v>
      </c>
      <c r="D64" s="18">
        <v>110</v>
      </c>
      <c r="E64" s="10">
        <v>3239</v>
      </c>
      <c r="F64" s="9" t="s">
        <v>14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110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13</v>
      </c>
      <c r="D66" s="18">
        <v>698.77</v>
      </c>
      <c r="E66" s="10">
        <v>3222</v>
      </c>
      <c r="F66" s="9" t="s">
        <v>36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698.77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102</v>
      </c>
      <c r="D68" s="18">
        <v>16.59</v>
      </c>
      <c r="E68" s="10">
        <v>3238</v>
      </c>
      <c r="F68" s="9" t="s">
        <v>46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16.59</v>
      </c>
      <c r="E69" s="24"/>
      <c r="F69" s="26"/>
      <c r="G69" s="27"/>
    </row>
    <row r="70" spans="1:7" x14ac:dyDescent="0.25">
      <c r="A70" s="9" t="s">
        <v>103</v>
      </c>
      <c r="B70" s="14" t="s">
        <v>104</v>
      </c>
      <c r="C70" s="10" t="s">
        <v>23</v>
      </c>
      <c r="D70" s="18">
        <v>825.32</v>
      </c>
      <c r="E70" s="10">
        <v>3221</v>
      </c>
      <c r="F70" s="9" t="s">
        <v>71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825.32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13</v>
      </c>
      <c r="D72" s="18">
        <v>164.75</v>
      </c>
      <c r="E72" s="10">
        <v>3224</v>
      </c>
      <c r="F72" s="9" t="s">
        <v>95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164.75</v>
      </c>
      <c r="E73" s="24"/>
      <c r="F73" s="26"/>
      <c r="G73" s="27"/>
    </row>
    <row r="74" spans="1:7" x14ac:dyDescent="0.25">
      <c r="A74" s="9"/>
      <c r="B74" s="14"/>
      <c r="C74" s="10"/>
      <c r="D74" s="18">
        <v>120979.52</v>
      </c>
      <c r="E74" s="10">
        <v>3111</v>
      </c>
      <c r="F74" s="9" t="s">
        <v>107</v>
      </c>
      <c r="G74" s="28" t="s">
        <v>15</v>
      </c>
    </row>
    <row r="75" spans="1:7" x14ac:dyDescent="0.25">
      <c r="A75" s="9"/>
      <c r="B75" s="14"/>
      <c r="C75" s="10"/>
      <c r="D75" s="18">
        <v>723.18</v>
      </c>
      <c r="E75" s="10">
        <v>3113</v>
      </c>
      <c r="F75" s="9" t="s">
        <v>108</v>
      </c>
      <c r="G75" s="29" t="s">
        <v>15</v>
      </c>
    </row>
    <row r="76" spans="1:7" x14ac:dyDescent="0.25">
      <c r="A76" s="9"/>
      <c r="B76" s="14"/>
      <c r="C76" s="10"/>
      <c r="D76" s="18">
        <v>441.44</v>
      </c>
      <c r="E76" s="10">
        <v>3121</v>
      </c>
      <c r="F76" s="9" t="s">
        <v>114</v>
      </c>
      <c r="G76" s="29" t="s">
        <v>15</v>
      </c>
    </row>
    <row r="77" spans="1:7" x14ac:dyDescent="0.25">
      <c r="A77" s="9"/>
      <c r="B77" s="14"/>
      <c r="C77" s="10"/>
      <c r="D77" s="18">
        <v>19200</v>
      </c>
      <c r="E77" s="10">
        <v>3121</v>
      </c>
      <c r="F77" s="9" t="s">
        <v>115</v>
      </c>
      <c r="G77" s="29" t="s">
        <v>15</v>
      </c>
    </row>
    <row r="78" spans="1:7" x14ac:dyDescent="0.25">
      <c r="A78" s="9"/>
      <c r="B78" s="14"/>
      <c r="C78" s="10"/>
      <c r="D78" s="18">
        <v>19864.400000000001</v>
      </c>
      <c r="E78" s="10">
        <v>3132</v>
      </c>
      <c r="F78" s="9" t="s">
        <v>109</v>
      </c>
      <c r="G78" s="29" t="s">
        <v>15</v>
      </c>
    </row>
    <row r="79" spans="1:7" x14ac:dyDescent="0.25">
      <c r="A79" s="9"/>
      <c r="B79" s="14"/>
      <c r="C79" s="10"/>
      <c r="D79" s="18">
        <v>2777.79</v>
      </c>
      <c r="E79" s="10">
        <v>3212</v>
      </c>
      <c r="F79" s="9" t="s">
        <v>110</v>
      </c>
      <c r="G79" s="29" t="s">
        <v>15</v>
      </c>
    </row>
    <row r="80" spans="1:7" x14ac:dyDescent="0.25">
      <c r="A80" s="9"/>
      <c r="B80" s="14"/>
      <c r="C80" s="10"/>
      <c r="D80" s="18">
        <v>364.46</v>
      </c>
      <c r="E80" s="10">
        <v>3211</v>
      </c>
      <c r="F80" s="9" t="s">
        <v>117</v>
      </c>
      <c r="G80" s="29" t="s">
        <v>15</v>
      </c>
    </row>
    <row r="81" spans="1:7" x14ac:dyDescent="0.25">
      <c r="A81" s="9"/>
      <c r="B81" s="14"/>
      <c r="C81" s="10"/>
      <c r="D81" s="18">
        <v>86.96</v>
      </c>
      <c r="E81" s="10">
        <v>3221</v>
      </c>
      <c r="F81" s="9" t="s">
        <v>71</v>
      </c>
      <c r="G81" s="29" t="s">
        <v>15</v>
      </c>
    </row>
    <row r="82" spans="1:7" x14ac:dyDescent="0.25">
      <c r="A82" s="9"/>
      <c r="B82" s="14"/>
      <c r="C82" s="10"/>
      <c r="D82" s="18">
        <v>94.73</v>
      </c>
      <c r="E82" s="10">
        <v>3221</v>
      </c>
      <c r="F82" s="9" t="s">
        <v>71</v>
      </c>
      <c r="G82" s="29" t="s">
        <v>15</v>
      </c>
    </row>
    <row r="83" spans="1:7" x14ac:dyDescent="0.25">
      <c r="A83" s="9"/>
      <c r="B83" s="14"/>
      <c r="C83" s="10"/>
      <c r="D83" s="18">
        <v>105.08</v>
      </c>
      <c r="E83" s="10">
        <v>3221</v>
      </c>
      <c r="F83" s="9" t="s">
        <v>71</v>
      </c>
      <c r="G83" s="29" t="s">
        <v>15</v>
      </c>
    </row>
    <row r="84" spans="1:7" x14ac:dyDescent="0.25">
      <c r="A84" s="9"/>
      <c r="B84" s="14"/>
      <c r="C84" s="10"/>
      <c r="D84" s="18">
        <v>192.04</v>
      </c>
      <c r="E84" s="10">
        <v>3221</v>
      </c>
      <c r="F84" s="9" t="s">
        <v>71</v>
      </c>
      <c r="G84" s="29" t="s">
        <v>15</v>
      </c>
    </row>
    <row r="85" spans="1:7" x14ac:dyDescent="0.25">
      <c r="A85" s="9"/>
      <c r="B85" s="14"/>
      <c r="C85" s="10"/>
      <c r="D85" s="18">
        <v>75.97</v>
      </c>
      <c r="E85" s="10">
        <v>3222</v>
      </c>
      <c r="F85" s="9" t="s">
        <v>36</v>
      </c>
      <c r="G85" s="29" t="s">
        <v>15</v>
      </c>
    </row>
    <row r="86" spans="1:7" x14ac:dyDescent="0.25">
      <c r="A86" s="9"/>
      <c r="B86" s="14"/>
      <c r="C86" s="10"/>
      <c r="D86" s="18">
        <v>170.7</v>
      </c>
      <c r="E86" s="10">
        <v>3222</v>
      </c>
      <c r="F86" s="9" t="s">
        <v>36</v>
      </c>
      <c r="G86" s="29" t="s">
        <v>15</v>
      </c>
    </row>
    <row r="87" spans="1:7" x14ac:dyDescent="0.25">
      <c r="A87" s="9"/>
      <c r="B87" s="14"/>
      <c r="C87" s="10"/>
      <c r="D87" s="18">
        <v>18.57</v>
      </c>
      <c r="E87" s="10">
        <v>3223</v>
      </c>
      <c r="F87" s="9" t="s">
        <v>42</v>
      </c>
      <c r="G87" s="29" t="s">
        <v>15</v>
      </c>
    </row>
    <row r="88" spans="1:7" x14ac:dyDescent="0.25">
      <c r="A88" s="9"/>
      <c r="B88" s="14"/>
      <c r="C88" s="10"/>
      <c r="D88" s="18">
        <v>25.14</v>
      </c>
      <c r="E88" s="10">
        <v>3224</v>
      </c>
      <c r="F88" s="9" t="s">
        <v>95</v>
      </c>
      <c r="G88" s="29" t="s">
        <v>15</v>
      </c>
    </row>
    <row r="89" spans="1:7" x14ac:dyDescent="0.25">
      <c r="A89" s="9"/>
      <c r="B89" s="14"/>
      <c r="C89" s="10"/>
      <c r="D89" s="18">
        <v>44.44</v>
      </c>
      <c r="E89" s="10">
        <v>3224</v>
      </c>
      <c r="F89" s="9" t="s">
        <v>95</v>
      </c>
      <c r="G89" s="29" t="s">
        <v>15</v>
      </c>
    </row>
    <row r="90" spans="1:7" x14ac:dyDescent="0.25">
      <c r="A90" s="9"/>
      <c r="B90" s="14"/>
      <c r="C90" s="10"/>
      <c r="D90" s="18">
        <v>69.58</v>
      </c>
      <c r="E90" s="10">
        <v>3224</v>
      </c>
      <c r="F90" s="9" t="s">
        <v>95</v>
      </c>
      <c r="G90" s="29" t="s">
        <v>15</v>
      </c>
    </row>
    <row r="91" spans="1:7" x14ac:dyDescent="0.25">
      <c r="A91" s="9"/>
      <c r="B91" s="14"/>
      <c r="C91" s="10"/>
      <c r="D91" s="18">
        <v>11.41</v>
      </c>
      <c r="E91" s="10">
        <v>3225</v>
      </c>
      <c r="F91" s="9" t="s">
        <v>111</v>
      </c>
      <c r="G91" s="29" t="s">
        <v>15</v>
      </c>
    </row>
    <row r="92" spans="1:7" x14ac:dyDescent="0.25">
      <c r="A92" s="9"/>
      <c r="B92" s="14"/>
      <c r="C92" s="10"/>
      <c r="D92" s="18">
        <v>40</v>
      </c>
      <c r="E92" s="10">
        <v>3227</v>
      </c>
      <c r="F92" s="9" t="s">
        <v>116</v>
      </c>
      <c r="G92" s="29" t="s">
        <v>15</v>
      </c>
    </row>
    <row r="93" spans="1:7" x14ac:dyDescent="0.25">
      <c r="A93" s="9"/>
      <c r="B93" s="14"/>
      <c r="C93" s="10"/>
      <c r="D93" s="18">
        <v>32.6</v>
      </c>
      <c r="E93" s="10">
        <v>3231</v>
      </c>
      <c r="F93" s="9" t="s">
        <v>24</v>
      </c>
      <c r="G93" s="29" t="s">
        <v>15</v>
      </c>
    </row>
    <row r="94" spans="1:7" x14ac:dyDescent="0.25">
      <c r="A94" s="9"/>
      <c r="B94" s="14"/>
      <c r="C94" s="10"/>
      <c r="D94" s="18">
        <v>79.86</v>
      </c>
      <c r="E94" s="10">
        <v>3237</v>
      </c>
      <c r="F94" s="9" t="s">
        <v>118</v>
      </c>
      <c r="G94" s="29" t="s">
        <v>15</v>
      </c>
    </row>
    <row r="95" spans="1:7" x14ac:dyDescent="0.25">
      <c r="A95" s="9"/>
      <c r="B95" s="14"/>
      <c r="C95" s="10"/>
      <c r="D95" s="18">
        <v>463.23</v>
      </c>
      <c r="E95" s="10">
        <v>3291</v>
      </c>
      <c r="F95" s="9" t="s">
        <v>119</v>
      </c>
      <c r="G95" s="29" t="s">
        <v>15</v>
      </c>
    </row>
    <row r="96" spans="1:7" x14ac:dyDescent="0.25">
      <c r="A96" s="9"/>
      <c r="B96" s="14"/>
      <c r="C96" s="10"/>
      <c r="D96" s="18">
        <v>47.2</v>
      </c>
      <c r="E96" s="10">
        <v>3239</v>
      </c>
      <c r="F96" s="9" t="s">
        <v>14</v>
      </c>
      <c r="G96" s="29" t="s">
        <v>15</v>
      </c>
    </row>
    <row r="97" spans="1:7" x14ac:dyDescent="0.25">
      <c r="A97" s="9"/>
      <c r="B97" s="14"/>
      <c r="C97" s="10"/>
      <c r="D97" s="18">
        <v>103</v>
      </c>
      <c r="E97" s="10">
        <v>3239</v>
      </c>
      <c r="F97" s="9" t="s">
        <v>14</v>
      </c>
      <c r="G97" s="29" t="s">
        <v>15</v>
      </c>
    </row>
    <row r="98" spans="1:7" x14ac:dyDescent="0.25">
      <c r="A98" s="9"/>
      <c r="B98" s="14"/>
      <c r="C98" s="10"/>
      <c r="D98" s="18">
        <v>150.19999999999999</v>
      </c>
      <c r="E98" s="10">
        <v>3239</v>
      </c>
      <c r="F98" s="9" t="s">
        <v>14</v>
      </c>
      <c r="G98" s="29" t="s">
        <v>15</v>
      </c>
    </row>
    <row r="99" spans="1:7" x14ac:dyDescent="0.25">
      <c r="A99" s="9"/>
      <c r="B99" s="14"/>
      <c r="C99" s="10"/>
      <c r="D99" s="18">
        <v>388</v>
      </c>
      <c r="E99" s="10">
        <v>3295</v>
      </c>
      <c r="F99" s="9" t="s">
        <v>113</v>
      </c>
      <c r="G99" s="29" t="s">
        <v>15</v>
      </c>
    </row>
    <row r="100" spans="1:7" x14ac:dyDescent="0.25">
      <c r="A100" s="9"/>
      <c r="B100" s="14"/>
      <c r="C100" s="10"/>
      <c r="D100" s="18">
        <v>30</v>
      </c>
      <c r="E100" s="10">
        <v>3299</v>
      </c>
      <c r="F100" s="9" t="s">
        <v>88</v>
      </c>
      <c r="G100" s="29" t="s">
        <v>15</v>
      </c>
    </row>
    <row r="101" spans="1:7" ht="21" customHeight="1" thickBot="1" x14ac:dyDescent="0.3">
      <c r="A101" s="22" t="s">
        <v>16</v>
      </c>
      <c r="B101" s="23"/>
      <c r="C101" s="24"/>
      <c r="D101" s="25">
        <f>SUM(D74:D100)</f>
        <v>166579.50000000006</v>
      </c>
      <c r="E101" s="24"/>
      <c r="F101" s="26"/>
      <c r="G101" s="27"/>
    </row>
    <row r="102" spans="1:7" ht="15.75" thickBot="1" x14ac:dyDescent="0.3">
      <c r="A102" s="30" t="s">
        <v>112</v>
      </c>
      <c r="B102" s="31"/>
      <c r="C102" s="32"/>
      <c r="D102" s="33">
        <f>SUM(D8,D10,D12,D14,D16,D18,D20,D22,D24,D26,D28,D30,D32,D34,D36,D38,D40,D42,D45,D47,D49,D51,D53,D55,D57,D59,D61,D63,D65,D67,D69,D71,D73,D101)</f>
        <v>201319.50000000006</v>
      </c>
      <c r="E102" s="32"/>
      <c r="F102" s="34"/>
      <c r="G102" s="35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2025-07-15T08:29:11Z</dcterms:modified>
</cp:coreProperties>
</file>