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3005"/>
  </bookViews>
  <sheets>
    <sheet name="JavnaObjav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63" i="1"/>
  <c r="D61" i="1"/>
  <c r="D59" i="1"/>
  <c r="D56" i="1"/>
  <c r="D54" i="1"/>
  <c r="D52" i="1"/>
  <c r="D50" i="1"/>
  <c r="D48" i="1"/>
  <c r="D46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4" i="1"/>
  <c r="D12" i="1"/>
  <c r="D10" i="1"/>
  <c r="D8" i="1"/>
  <c r="D75" i="1" l="1"/>
</calcChain>
</file>

<file path=xl/sharedStrings.xml><?xml version="1.0" encoding="utf-8"?>
<sst xmlns="http://schemas.openxmlformats.org/spreadsheetml/2006/main" count="200" uniqueCount="98">
  <si>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</si>
  <si>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</si>
  <si>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</si>
  <si>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</si>
  <si>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</si>
  <si>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</si>
  <si>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</si>
  <si>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</si>
  <si>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VLADIMIRA NAZORA_x000D_
JORDANOVAC 23_x000D_
ZAGREB_x000D_
Tel: +385(1)2321188   Fax: +385(1)2345090_x000D_
OIB: 46501469845_x000D_
Mail: ured@os-vnazora-zg.skole.hr_x000D_
IBAN: HR7423600001101347223</t>
  </si>
  <si>
    <t>Isplata Sredstava Za Razdoblje: 01.07.2025 Do 31.07.2025</t>
  </si>
  <si>
    <t>ZAGREBAČKA BANKA</t>
  </si>
  <si>
    <t>92963223473</t>
  </si>
  <si>
    <t>ZAGREB</t>
  </si>
  <si>
    <t>OSTALE USLUGE</t>
  </si>
  <si>
    <t>OSNOVNA ŠKOLA VLADIMIRA NAZORA</t>
  </si>
  <si>
    <t>Ukupno:</t>
  </si>
  <si>
    <t>TRGOMAR d.o.o.</t>
  </si>
  <si>
    <t>88983953431</t>
  </si>
  <si>
    <t>Ozalj</t>
  </si>
  <si>
    <t>REPREZENTACIJA</t>
  </si>
  <si>
    <t>FINA</t>
  </si>
  <si>
    <t>85821130368</t>
  </si>
  <si>
    <t>ZAGREBAČKI HOLDING</t>
  </si>
  <si>
    <t>85584865987</t>
  </si>
  <si>
    <t>KOMUNALNE USLUGE</t>
  </si>
  <si>
    <t>VODOOPSKRBA I ODVODNJA</t>
  </si>
  <si>
    <t>83416546499</t>
  </si>
  <si>
    <t>BANKARSKE USLUGE I USLUGE PLATNOG PROMETA</t>
  </si>
  <si>
    <t>SOKOL d.o.o.</t>
  </si>
  <si>
    <t>82812328597</t>
  </si>
  <si>
    <t>Zagreb</t>
  </si>
  <si>
    <t>Hrvatski telekom</t>
  </si>
  <si>
    <t>81793146560</t>
  </si>
  <si>
    <t>USLUGE TELEFONA, POŠTE I PRIJEVOZA</t>
  </si>
  <si>
    <t>KLARA</t>
  </si>
  <si>
    <t>76842508189</t>
  </si>
  <si>
    <t>MATERIJAL I SIROVINE</t>
  </si>
  <si>
    <t>AQUA NATURA d.o.o.</t>
  </si>
  <si>
    <t>76238467913</t>
  </si>
  <si>
    <t>ZAKUPNINE I NAJAMNINE</t>
  </si>
  <si>
    <t>RETEL</t>
  </si>
  <si>
    <t>75715390821</t>
  </si>
  <si>
    <t>USLUGE TEKUĆEG I INVESTICIJSKOG ODRŽAVANJA</t>
  </si>
  <si>
    <t>ZAVOD ZA JAVNO ZDRAV.GRAD</t>
  </si>
  <si>
    <t>75297532041</t>
  </si>
  <si>
    <t>ZDRAVSTVENE I VETERINARSKE USLUGE</t>
  </si>
  <si>
    <t>GRADSKA PLINARA OPSKRBA</t>
  </si>
  <si>
    <t>74364571096</t>
  </si>
  <si>
    <t>ENERGIJA</t>
  </si>
  <si>
    <t>Optimus Lab d.o.o.</t>
  </si>
  <si>
    <t>71981294715</t>
  </si>
  <si>
    <t>ČAKOVEC</t>
  </si>
  <si>
    <t>RAČUNALNE USLUGE</t>
  </si>
  <si>
    <t>telemach</t>
  </si>
  <si>
    <t>70133616033</t>
  </si>
  <si>
    <t>zagreb</t>
  </si>
  <si>
    <t>HEP OPSKRBA ZAGREB</t>
  </si>
  <si>
    <t>63073332379</t>
  </si>
  <si>
    <t>GRAD URED ZA PROST.UREĐEN</t>
  </si>
  <si>
    <t>61817894937</t>
  </si>
  <si>
    <t xml:space="preserve"> Zagreb,</t>
  </si>
  <si>
    <t>DPL Holding d.o.o.</t>
  </si>
  <si>
    <t>60486473500</t>
  </si>
  <si>
    <t>Velika Kosnica</t>
  </si>
  <si>
    <t>JELENA-FOTO d.o.o.</t>
  </si>
  <si>
    <t>58722633550</t>
  </si>
  <si>
    <t>BIMUS</t>
  </si>
  <si>
    <t>54013697016</t>
  </si>
  <si>
    <t>UREDSKI MATERIJAL I OSTALI MATERIJALNI RASHODI</t>
  </si>
  <si>
    <t>VINDIJA</t>
  </si>
  <si>
    <t>44138062462</t>
  </si>
  <si>
    <t>VARAŽDIN</t>
  </si>
  <si>
    <t>ŠKOLSKE NOVINE d.o.o.</t>
  </si>
  <si>
    <t>24796394086</t>
  </si>
  <si>
    <t>MTS</t>
  </si>
  <si>
    <t>12555479457</t>
  </si>
  <si>
    <t>AKD-zaštita d.o.o.</t>
  </si>
  <si>
    <t>09253797076</t>
  </si>
  <si>
    <t>LOGON D.O.O</t>
  </si>
  <si>
    <t>04466015757</t>
  </si>
  <si>
    <t>LUDBREG</t>
  </si>
  <si>
    <t>PLAVI PUT j.d.o.o.</t>
  </si>
  <si>
    <t>02072405540</t>
  </si>
  <si>
    <t>UREDSKA OPREMA I NAMJEŠTAJ</t>
  </si>
  <si>
    <t>ŽELJEZARIJA SVIJET VIJAKA</t>
  </si>
  <si>
    <t>01282394765</t>
  </si>
  <si>
    <t>MATERIJAL I DIJELOVI ZA TEKUĆE I INVESTICIJSKO ODRŽAVANJE</t>
  </si>
  <si>
    <t>DIMNJAČARSKA OBRTNIČKA ZADRUGA</t>
  </si>
  <si>
    <t>01254445043</t>
  </si>
  <si>
    <t>PLAĆE ZA REDOVAN RAD</t>
  </si>
  <si>
    <t>NAKNADE ZA PRIJEVOZ, ZA RAD NA TERENU I ODVOJENI ŽIVOT</t>
  </si>
  <si>
    <t>STRUČNO USAVRŠAVANJE ZAPOSLENIKA</t>
  </si>
  <si>
    <t>SITNI INVENTAR I AUTO GUME</t>
  </si>
  <si>
    <t>INTELEKTUALNE I OSOBNE USLUGE</t>
  </si>
  <si>
    <t>Sveukupno:</t>
  </si>
  <si>
    <t>PLAĆE ZA PREKOVREMENI RAD</t>
  </si>
  <si>
    <t>DOPRINOS ZA ZDRAVSTVENO OSIGURANJE</t>
  </si>
  <si>
    <t>NAKNADA ZBOG NEZAPOŠLJAVANJA INVALIDNE OSOBE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</si>
</sst>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topLeftCell="A46" zoomScaleNormal="100" workbookViewId="0">
      <selection activeCell="C68" sqref="C6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150.31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150.31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768</v>
      </c>
      <c r="E9" s="10">
        <v>3293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768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3.41</v>
      </c>
      <c r="E11" s="10">
        <v>3239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3.41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327.18</v>
      </c>
      <c r="E13" s="10">
        <v>3234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327.18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12</v>
      </c>
      <c r="D15" s="18">
        <v>1093.3399999999999</v>
      </c>
      <c r="E15" s="10">
        <v>3234</v>
      </c>
      <c r="F15" s="9" t="s">
        <v>24</v>
      </c>
      <c r="G15" s="27" t="s">
        <v>14</v>
      </c>
    </row>
    <row r="16" spans="1:7" x14ac:dyDescent="0.25">
      <c r="A16" s="9"/>
      <c r="B16" s="14"/>
      <c r="C16" s="10"/>
      <c r="D16" s="18">
        <v>5.69</v>
      </c>
      <c r="E16" s="10">
        <v>3431</v>
      </c>
      <c r="F16" s="9" t="s">
        <v>27</v>
      </c>
      <c r="G16" s="28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SUM(D15:D16)</f>
        <v>1099.03</v>
      </c>
      <c r="E17" s="23"/>
      <c r="F17" s="25"/>
      <c r="G17" s="26"/>
    </row>
    <row r="18" spans="1:7" x14ac:dyDescent="0.25">
      <c r="A18" s="9" t="s">
        <v>28</v>
      </c>
      <c r="B18" s="14" t="s">
        <v>29</v>
      </c>
      <c r="C18" s="10" t="s">
        <v>30</v>
      </c>
      <c r="D18" s="18">
        <v>4700</v>
      </c>
      <c r="E18" s="10">
        <v>3239</v>
      </c>
      <c r="F18" s="9" t="s">
        <v>13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4700</v>
      </c>
      <c r="E19" s="23"/>
      <c r="F19" s="25"/>
      <c r="G19" s="26"/>
    </row>
    <row r="20" spans="1:7" x14ac:dyDescent="0.25">
      <c r="A20" s="9" t="s">
        <v>31</v>
      </c>
      <c r="B20" s="14" t="s">
        <v>32</v>
      </c>
      <c r="C20" s="10" t="s">
        <v>12</v>
      </c>
      <c r="D20" s="18">
        <v>34.380000000000003</v>
      </c>
      <c r="E20" s="10">
        <v>3231</v>
      </c>
      <c r="F20" s="9" t="s">
        <v>33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34.380000000000003</v>
      </c>
      <c r="E21" s="23"/>
      <c r="F21" s="25"/>
      <c r="G21" s="26"/>
    </row>
    <row r="22" spans="1:7" x14ac:dyDescent="0.25">
      <c r="A22" s="9" t="s">
        <v>34</v>
      </c>
      <c r="B22" s="14" t="s">
        <v>35</v>
      </c>
      <c r="C22" s="10" t="s">
        <v>12</v>
      </c>
      <c r="D22" s="18">
        <v>678.81</v>
      </c>
      <c r="E22" s="10">
        <v>3222</v>
      </c>
      <c r="F22" s="9" t="s">
        <v>36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678.81</v>
      </c>
      <c r="E23" s="23"/>
      <c r="F23" s="25"/>
      <c r="G23" s="26"/>
    </row>
    <row r="24" spans="1:7" x14ac:dyDescent="0.25">
      <c r="A24" s="9" t="s">
        <v>37</v>
      </c>
      <c r="B24" s="14" t="s">
        <v>38</v>
      </c>
      <c r="C24" s="10" t="s">
        <v>30</v>
      </c>
      <c r="D24" s="18">
        <v>16.43</v>
      </c>
      <c r="E24" s="10">
        <v>3235</v>
      </c>
      <c r="F24" s="9" t="s">
        <v>39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16.43</v>
      </c>
      <c r="E25" s="23"/>
      <c r="F25" s="25"/>
      <c r="G25" s="26"/>
    </row>
    <row r="26" spans="1:7" x14ac:dyDescent="0.25">
      <c r="A26" s="9" t="s">
        <v>40</v>
      </c>
      <c r="B26" s="14" t="s">
        <v>41</v>
      </c>
      <c r="C26" s="10" t="s">
        <v>12</v>
      </c>
      <c r="D26" s="18">
        <v>100</v>
      </c>
      <c r="E26" s="10">
        <v>3232</v>
      </c>
      <c r="F26" s="9" t="s">
        <v>42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100</v>
      </c>
      <c r="E27" s="23"/>
      <c r="F27" s="25"/>
      <c r="G27" s="26"/>
    </row>
    <row r="28" spans="1:7" x14ac:dyDescent="0.25">
      <c r="A28" s="9" t="s">
        <v>43</v>
      </c>
      <c r="B28" s="14" t="s">
        <v>44</v>
      </c>
      <c r="C28" s="10" t="s">
        <v>12</v>
      </c>
      <c r="D28" s="18">
        <v>195.83</v>
      </c>
      <c r="E28" s="10">
        <v>3236</v>
      </c>
      <c r="F28" s="9" t="s">
        <v>45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195.83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12</v>
      </c>
      <c r="D30" s="18">
        <v>1929.56</v>
      </c>
      <c r="E30" s="10">
        <v>3223</v>
      </c>
      <c r="F30" s="9" t="s">
        <v>48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1929.56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51</v>
      </c>
      <c r="D32" s="18">
        <v>116.25</v>
      </c>
      <c r="E32" s="10">
        <v>3238</v>
      </c>
      <c r="F32" s="9" t="s">
        <v>52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116.25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39.42</v>
      </c>
      <c r="E34" s="10">
        <v>3231</v>
      </c>
      <c r="F34" s="9" t="s">
        <v>33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39.42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12</v>
      </c>
      <c r="D36" s="18">
        <v>2402.6799999999998</v>
      </c>
      <c r="E36" s="10">
        <v>3223</v>
      </c>
      <c r="F36" s="9" t="s">
        <v>48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2402.6799999999998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60</v>
      </c>
      <c r="D38" s="18">
        <v>84.94</v>
      </c>
      <c r="E38" s="10">
        <v>3234</v>
      </c>
      <c r="F38" s="9" t="s">
        <v>24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84.94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1000</v>
      </c>
      <c r="E40" s="10">
        <v>3231</v>
      </c>
      <c r="F40" s="9" t="s">
        <v>33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1000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30</v>
      </c>
      <c r="D42" s="18">
        <v>3705</v>
      </c>
      <c r="E42" s="10">
        <v>3239</v>
      </c>
      <c r="F42" s="9" t="s">
        <v>13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3705</v>
      </c>
      <c r="E43" s="23"/>
      <c r="F43" s="25"/>
      <c r="G43" s="26"/>
    </row>
    <row r="44" spans="1:7" x14ac:dyDescent="0.25">
      <c r="A44" s="9" t="s">
        <v>66</v>
      </c>
      <c r="B44" s="14" t="s">
        <v>67</v>
      </c>
      <c r="C44" s="10" t="s">
        <v>12</v>
      </c>
      <c r="D44" s="18">
        <v>117.13</v>
      </c>
      <c r="E44" s="10">
        <v>3221</v>
      </c>
      <c r="F44" s="9" t="s">
        <v>68</v>
      </c>
      <c r="G44" s="27" t="s">
        <v>14</v>
      </c>
    </row>
    <row r="45" spans="1:7" x14ac:dyDescent="0.25">
      <c r="A45" s="9"/>
      <c r="B45" s="14"/>
      <c r="C45" s="10"/>
      <c r="D45" s="18">
        <v>187.5</v>
      </c>
      <c r="E45" s="10">
        <v>3235</v>
      </c>
      <c r="F45" s="9" t="s">
        <v>39</v>
      </c>
      <c r="G45" s="28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SUM(D44:D45)</f>
        <v>304.63</v>
      </c>
      <c r="E46" s="23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71</v>
      </c>
      <c r="D47" s="18">
        <v>2235.13</v>
      </c>
      <c r="E47" s="10">
        <v>3222</v>
      </c>
      <c r="F47" s="9" t="s">
        <v>36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2235.13</v>
      </c>
      <c r="E48" s="23"/>
      <c r="F48" s="25"/>
      <c r="G48" s="26"/>
    </row>
    <row r="49" spans="1:7" x14ac:dyDescent="0.25">
      <c r="A49" s="9" t="s">
        <v>72</v>
      </c>
      <c r="B49" s="14" t="s">
        <v>73</v>
      </c>
      <c r="C49" s="10" t="s">
        <v>12</v>
      </c>
      <c r="D49" s="18">
        <v>55</v>
      </c>
      <c r="E49" s="10">
        <v>3221</v>
      </c>
      <c r="F49" s="9" t="s">
        <v>68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55</v>
      </c>
      <c r="E50" s="23"/>
      <c r="F50" s="25"/>
      <c r="G50" s="26"/>
    </row>
    <row r="51" spans="1:7" x14ac:dyDescent="0.25">
      <c r="A51" s="9" t="s">
        <v>74</v>
      </c>
      <c r="B51" s="14" t="s">
        <v>75</v>
      </c>
      <c r="C51" s="10" t="s">
        <v>12</v>
      </c>
      <c r="D51" s="18">
        <v>33.18</v>
      </c>
      <c r="E51" s="10">
        <v>3238</v>
      </c>
      <c r="F51" s="9" t="s">
        <v>52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33.18</v>
      </c>
      <c r="E52" s="23"/>
      <c r="F52" s="25"/>
      <c r="G52" s="26"/>
    </row>
    <row r="53" spans="1:7" x14ac:dyDescent="0.25">
      <c r="A53" s="9" t="s">
        <v>76</v>
      </c>
      <c r="B53" s="14" t="s">
        <v>77</v>
      </c>
      <c r="C53" s="10" t="s">
        <v>30</v>
      </c>
      <c r="D53" s="18">
        <v>55</v>
      </c>
      <c r="E53" s="10">
        <v>3239</v>
      </c>
      <c r="F53" s="9" t="s">
        <v>13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55</v>
      </c>
      <c r="E54" s="23"/>
      <c r="F54" s="25"/>
      <c r="G54" s="26"/>
    </row>
    <row r="55" spans="1:7" x14ac:dyDescent="0.25">
      <c r="A55" s="9" t="s">
        <v>78</v>
      </c>
      <c r="B55" s="14" t="s">
        <v>79</v>
      </c>
      <c r="C55" s="10" t="s">
        <v>80</v>
      </c>
      <c r="D55" s="18">
        <v>16.59</v>
      </c>
      <c r="E55" s="10">
        <v>3238</v>
      </c>
      <c r="F55" s="9" t="s">
        <v>52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16.59</v>
      </c>
      <c r="E56" s="23"/>
      <c r="F56" s="25"/>
      <c r="G56" s="26"/>
    </row>
    <row r="57" spans="1:7" x14ac:dyDescent="0.25">
      <c r="A57" s="9" t="s">
        <v>81</v>
      </c>
      <c r="B57" s="14" t="s">
        <v>82</v>
      </c>
      <c r="C57" s="10" t="s">
        <v>30</v>
      </c>
      <c r="D57" s="18">
        <v>318</v>
      </c>
      <c r="E57" s="10">
        <v>3232</v>
      </c>
      <c r="F57" s="9" t="s">
        <v>42</v>
      </c>
      <c r="G57" s="27" t="s">
        <v>14</v>
      </c>
    </row>
    <row r="58" spans="1:7" x14ac:dyDescent="0.25">
      <c r="A58" s="9"/>
      <c r="B58" s="14"/>
      <c r="C58" s="10"/>
      <c r="D58" s="18">
        <v>1669.81</v>
      </c>
      <c r="E58" s="10">
        <v>4221</v>
      </c>
      <c r="F58" s="9" t="s">
        <v>83</v>
      </c>
      <c r="G58" s="28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SUM(D57:D58)</f>
        <v>1987.81</v>
      </c>
      <c r="E59" s="23"/>
      <c r="F59" s="25"/>
      <c r="G59" s="26"/>
    </row>
    <row r="60" spans="1:7" x14ac:dyDescent="0.25">
      <c r="A60" s="9" t="s">
        <v>84</v>
      </c>
      <c r="B60" s="14" t="s">
        <v>85</v>
      </c>
      <c r="C60" s="10" t="s">
        <v>12</v>
      </c>
      <c r="D60" s="18">
        <v>190</v>
      </c>
      <c r="E60" s="10">
        <v>3224</v>
      </c>
      <c r="F60" s="9" t="s">
        <v>86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190</v>
      </c>
      <c r="E61" s="23"/>
      <c r="F61" s="25"/>
      <c r="G61" s="26"/>
    </row>
    <row r="62" spans="1:7" x14ac:dyDescent="0.25">
      <c r="A62" s="9" t="s">
        <v>87</v>
      </c>
      <c r="B62" s="14" t="s">
        <v>88</v>
      </c>
      <c r="C62" s="10" t="s">
        <v>12</v>
      </c>
      <c r="D62" s="18">
        <v>416.25</v>
      </c>
      <c r="E62" s="10">
        <v>3232</v>
      </c>
      <c r="F62" s="9" t="s">
        <v>42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416.25</v>
      </c>
      <c r="E63" s="23"/>
      <c r="F63" s="25"/>
      <c r="G63" s="26"/>
    </row>
    <row r="64" spans="1:7" x14ac:dyDescent="0.25">
      <c r="A64" s="9"/>
      <c r="B64" s="14"/>
      <c r="C64" s="10"/>
      <c r="D64" s="18">
        <v>120815.72</v>
      </c>
      <c r="E64" s="10">
        <v>3111</v>
      </c>
      <c r="F64" s="9" t="s">
        <v>89</v>
      </c>
      <c r="G64" s="27" t="s">
        <v>14</v>
      </c>
    </row>
    <row r="65" spans="1:7" x14ac:dyDescent="0.25">
      <c r="A65" s="9"/>
      <c r="B65" s="14"/>
      <c r="C65" s="10"/>
      <c r="D65" s="18">
        <v>723.18</v>
      </c>
      <c r="E65" s="10">
        <v>3113</v>
      </c>
      <c r="F65" s="9" t="s">
        <v>95</v>
      </c>
      <c r="G65" s="28" t="s">
        <v>14</v>
      </c>
    </row>
    <row r="66" spans="1:7" x14ac:dyDescent="0.25">
      <c r="A66" s="9"/>
      <c r="B66" s="14"/>
      <c r="C66" s="10"/>
      <c r="D66" s="18">
        <v>19837.38</v>
      </c>
      <c r="E66" s="10">
        <v>3132</v>
      </c>
      <c r="F66" s="9" t="s">
        <v>96</v>
      </c>
      <c r="G66" s="28" t="s">
        <v>14</v>
      </c>
    </row>
    <row r="67" spans="1:7" x14ac:dyDescent="0.25">
      <c r="A67" s="9"/>
      <c r="B67" s="14"/>
      <c r="C67" s="10"/>
      <c r="D67" s="18">
        <v>2777.79</v>
      </c>
      <c r="E67" s="10">
        <v>3212</v>
      </c>
      <c r="F67" s="9" t="s">
        <v>90</v>
      </c>
      <c r="G67" s="28" t="s">
        <v>14</v>
      </c>
    </row>
    <row r="68" spans="1:7" x14ac:dyDescent="0.25">
      <c r="A68" s="9"/>
      <c r="B68" s="14"/>
      <c r="C68" s="10"/>
      <c r="D68" s="18">
        <v>15</v>
      </c>
      <c r="E68" s="10">
        <v>3213</v>
      </c>
      <c r="F68" s="9" t="s">
        <v>91</v>
      </c>
      <c r="G68" s="28" t="s">
        <v>14</v>
      </c>
    </row>
    <row r="69" spans="1:7" x14ac:dyDescent="0.25">
      <c r="A69" s="9"/>
      <c r="B69" s="14"/>
      <c r="C69" s="10"/>
      <c r="D69" s="18">
        <v>50.88</v>
      </c>
      <c r="E69" s="10">
        <v>3221</v>
      </c>
      <c r="F69" s="9" t="s">
        <v>68</v>
      </c>
      <c r="G69" s="28" t="s">
        <v>14</v>
      </c>
    </row>
    <row r="70" spans="1:7" x14ac:dyDescent="0.25">
      <c r="A70" s="9"/>
      <c r="B70" s="14"/>
      <c r="C70" s="10"/>
      <c r="D70" s="18">
        <v>234.11</v>
      </c>
      <c r="E70" s="10">
        <v>3225</v>
      </c>
      <c r="F70" s="9" t="s">
        <v>92</v>
      </c>
      <c r="G70" s="28" t="s">
        <v>14</v>
      </c>
    </row>
    <row r="71" spans="1:7" x14ac:dyDescent="0.25">
      <c r="A71" s="9"/>
      <c r="B71" s="14"/>
      <c r="C71" s="10"/>
      <c r="D71" s="18">
        <v>3.97</v>
      </c>
      <c r="E71" s="10">
        <v>3231</v>
      </c>
      <c r="F71" s="9" t="s">
        <v>33</v>
      </c>
      <c r="G71" s="28" t="s">
        <v>14</v>
      </c>
    </row>
    <row r="72" spans="1:7" x14ac:dyDescent="0.25">
      <c r="A72" s="9"/>
      <c r="B72" s="14"/>
      <c r="C72" s="10"/>
      <c r="D72" s="18">
        <v>147.34</v>
      </c>
      <c r="E72" s="10">
        <v>3237</v>
      </c>
      <c r="F72" s="9" t="s">
        <v>93</v>
      </c>
      <c r="G72" s="28" t="s">
        <v>14</v>
      </c>
    </row>
    <row r="73" spans="1:7" x14ac:dyDescent="0.25">
      <c r="A73" s="9"/>
      <c r="B73" s="14"/>
      <c r="C73" s="10"/>
      <c r="D73" s="18">
        <v>388</v>
      </c>
      <c r="E73" s="10">
        <v>3295</v>
      </c>
      <c r="F73" s="9" t="s">
        <v>97</v>
      </c>
      <c r="G73" s="28" t="s">
        <v>14</v>
      </c>
    </row>
    <row r="74" spans="1:7" ht="21" customHeight="1" thickBot="1" x14ac:dyDescent="0.3">
      <c r="A74" s="21" t="s">
        <v>15</v>
      </c>
      <c r="B74" s="22"/>
      <c r="C74" s="23"/>
      <c r="D74" s="24">
        <f>SUM(D64:D73)</f>
        <v>144993.37</v>
      </c>
      <c r="E74" s="23"/>
      <c r="F74" s="25"/>
      <c r="G74" s="26"/>
    </row>
    <row r="75" spans="1:7" ht="15.75" thickBot="1" x14ac:dyDescent="0.3">
      <c r="A75" s="29" t="s">
        <v>94</v>
      </c>
      <c r="B75" s="30"/>
      <c r="C75" s="31"/>
      <c r="D75" s="32">
        <f>SUM(D8,D10,D12,D14,D17,D19,D21,D23,D25,D27,D29,D31,D33,D35,D37,D39,D41,D43,D46,D48,D50,D52,D54,D56,D59,D61,D63,D74)</f>
        <v>167638.19</v>
      </c>
      <c r="E75" s="31"/>
      <c r="F75" s="33"/>
      <c r="G75" s="34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Sanja Margetić</cp:lastModifiedBy>
  <dcterms:created xsi:type="dcterms:W3CDTF">2024-03-05T11:42:46Z</dcterms:created>
  <dcterms:modified xsi:type="dcterms:W3CDTF">2025-08-01T08:46:50Z</dcterms:modified>
</cp:coreProperties>
</file>