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98" i="1"/>
  <c r="D96" i="1"/>
  <c r="D94" i="1"/>
  <c r="D92" i="1"/>
  <c r="D90" i="1"/>
  <c r="D88" i="1"/>
  <c r="D86" i="1"/>
  <c r="D84" i="1"/>
  <c r="D82" i="1"/>
  <c r="D80" i="1"/>
  <c r="D78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112" i="1" l="1"/>
</calcChain>
</file>

<file path=xl/sharedStrings.xml><?xml version="1.0" encoding="utf-8"?>
<sst xmlns="http://schemas.openxmlformats.org/spreadsheetml/2006/main" count="311" uniqueCount="141">
  <si>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</si>
  <si>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</si>
  <si>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</si>
  <si>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</si>
  <si>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</si>
  <si>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</si>
  <si>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</si>
  <si>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</si>
  <si>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JORDANOVAC 23_x000D_
ZAGREB_x000D_
Tel: +385(1)2321188   Fax: +385(1)2345090_x000D_
OIB: 46501469845_x000D_
Mail: ured@os-vnazora-zg.skole.hr_x000D_
IBAN: HR7423600001101347223</t>
  </si>
  <si>
    <t xml:space="preserve">Odgovorna Osoba: BRKIĆ IVICA_x000D_
     </t>
  </si>
  <si>
    <t>Isplata Sredstava Za Razdoblje: 01.11.2025 Do 30.11.2025</t>
  </si>
  <si>
    <t>PROFIL Klett</t>
  </si>
  <si>
    <t>95803232921</t>
  </si>
  <si>
    <t>ZAGREB</t>
  </si>
  <si>
    <t>KNJIGE, UMJETNIČKA I ZNANSTVENA DJELA I OSTALE VRIJEDNOSTI</t>
  </si>
  <si>
    <t>OSNOVNA ŠKOLA VLADIMIRA NAZORA</t>
  </si>
  <si>
    <t>Ukupno:</t>
  </si>
  <si>
    <t>ZAGREBAČKA BANKA</t>
  </si>
  <si>
    <t>92963223473</t>
  </si>
  <si>
    <t>OSTALE USLUGE</t>
  </si>
  <si>
    <t>FILOZOFSKI FAKULTET Sveučilište u Zagrebu</t>
  </si>
  <si>
    <t>90633715804</t>
  </si>
  <si>
    <t>Zagreb</t>
  </si>
  <si>
    <t>OSTALI NESPOMENUTI RASHODI POSLOVANJA</t>
  </si>
  <si>
    <t>HP-Hrvatska pošta d.d.</t>
  </si>
  <si>
    <t>87311810356</t>
  </si>
  <si>
    <t>Velika Gorica</t>
  </si>
  <si>
    <t>USLUGE TELEFONA, POŠTE I PRIJEVOZA</t>
  </si>
  <si>
    <t>FINA</t>
  </si>
  <si>
    <t>85821130368</t>
  </si>
  <si>
    <t>ZAGREBAČKI HOLDING</t>
  </si>
  <si>
    <t>85584865987</t>
  </si>
  <si>
    <t>KOMUNALNE USLUGE</t>
  </si>
  <si>
    <t>MET Croatia Energy Trade d.o.o.</t>
  </si>
  <si>
    <t>85106651596</t>
  </si>
  <si>
    <t>ENERGIJA</t>
  </si>
  <si>
    <t>GRADSKO KAZ. ŽAR PTICA</t>
  </si>
  <si>
    <t>84398178962</t>
  </si>
  <si>
    <t>VODOOPSKRBA I ODVODNJA</t>
  </si>
  <si>
    <t>83416546499</t>
  </si>
  <si>
    <t>ZAGREBINSPEKT</t>
  </si>
  <si>
    <t>82752153530</t>
  </si>
  <si>
    <t>INTELEKTUALNE I OSOBNE USLUGE</t>
  </si>
  <si>
    <t>Hrvatski telekom</t>
  </si>
  <si>
    <t>81793146560</t>
  </si>
  <si>
    <t>URIHO</t>
  </si>
  <si>
    <t>77931216562</t>
  </si>
  <si>
    <t>Nema Konta Na Odabranoj Razini</t>
  </si>
  <si>
    <t>KLARA</t>
  </si>
  <si>
    <t>76842508189</t>
  </si>
  <si>
    <t>MATERIJAL I SIROVINE</t>
  </si>
  <si>
    <t>RETEL</t>
  </si>
  <si>
    <t>75715390821</t>
  </si>
  <si>
    <t>UREDSKA OPREMA I NAMJEŠTAJ</t>
  </si>
  <si>
    <t>HRV.ZAJED.RAČUNOV.I FIN.D</t>
  </si>
  <si>
    <t>75508100288</t>
  </si>
  <si>
    <t>UREDSKI MATERIJAL I OSTALI MATERIJALNI RASHODI</t>
  </si>
  <si>
    <t>Antikvarijat Bono d.o.o.</t>
  </si>
  <si>
    <t>75499949435</t>
  </si>
  <si>
    <t>Učiteljski fakultet</t>
  </si>
  <si>
    <t>72226488129</t>
  </si>
  <si>
    <t>Optimus Lab d.o.o.</t>
  </si>
  <si>
    <t>71981294715</t>
  </si>
  <si>
    <t>ČAKOVEC</t>
  </si>
  <si>
    <t>RAČUNALNE USLUGE</t>
  </si>
  <si>
    <t>telemach</t>
  </si>
  <si>
    <t>70133616033</t>
  </si>
  <si>
    <t>zagreb</t>
  </si>
  <si>
    <t>HEP OPSKRBA ZAGREB</t>
  </si>
  <si>
    <t>63073332379</t>
  </si>
  <si>
    <t>GRAD URED ZA PROST.UREĐEN</t>
  </si>
  <si>
    <t>61817894937</t>
  </si>
  <si>
    <t xml:space="preserve"> Zagreb,</t>
  </si>
  <si>
    <t>FOKUS D.O.O.</t>
  </si>
  <si>
    <t>59082812808</t>
  </si>
  <si>
    <t>KNJIŽARA I ANTIKVARIJAT "BRALA"</t>
  </si>
  <si>
    <t>56104376789</t>
  </si>
  <si>
    <t>zAGREB</t>
  </si>
  <si>
    <t>IGOMAT</t>
  </si>
  <si>
    <t>55662000497</t>
  </si>
  <si>
    <t>BREGANA</t>
  </si>
  <si>
    <t>BLUEMONT d.o.o.</t>
  </si>
  <si>
    <t>54895392358</t>
  </si>
  <si>
    <t>USLUGE TEKUĆEG I INVESTICIJSKOG ODRŽAVANJA</t>
  </si>
  <si>
    <t>BIMUS</t>
  </si>
  <si>
    <t>54013697016</t>
  </si>
  <si>
    <t>ZAKUPNINE I NAJAMNINE</t>
  </si>
  <si>
    <t>VINDIJA</t>
  </si>
  <si>
    <t>44138062462</t>
  </si>
  <si>
    <t>VARAŽDIN</t>
  </si>
  <si>
    <t>ledo-plus D.O.O.</t>
  </si>
  <si>
    <t>3855900009403</t>
  </si>
  <si>
    <t>METRO CASH &amp; CARRY D.O.O.</t>
  </si>
  <si>
    <t>38016445738</t>
  </si>
  <si>
    <t>SITNI INVENTAR I AUTO GUME</t>
  </si>
  <si>
    <t>DOBRA GODINA</t>
  </si>
  <si>
    <t>35630384485</t>
  </si>
  <si>
    <t>Ervin cvijet</t>
  </si>
  <si>
    <t>35500578277</t>
  </si>
  <si>
    <t>EDUKACIJSKO-REHABILITACIJSKI FAKULTET</t>
  </si>
  <si>
    <t>34967762426</t>
  </si>
  <si>
    <t>LOGIC LAB,OBRT ZA RAČ.PROGRAMIRANJE</t>
  </si>
  <si>
    <t>32003228778</t>
  </si>
  <si>
    <t>Opatija</t>
  </si>
  <si>
    <t>STAKLO TEŠIJA</t>
  </si>
  <si>
    <t>26260883968</t>
  </si>
  <si>
    <t>PRINT STUDIO d.o.o.</t>
  </si>
  <si>
    <t>25170721692</t>
  </si>
  <si>
    <t>ROTO DINAMIC d.o.o.</t>
  </si>
  <si>
    <t>24723122482</t>
  </si>
  <si>
    <t>Samobor</t>
  </si>
  <si>
    <t>MAER d.o.o.</t>
  </si>
  <si>
    <t>20845957118</t>
  </si>
  <si>
    <t>Sesvete</t>
  </si>
  <si>
    <t>Podravka grupa</t>
  </si>
  <si>
    <t>18928523252</t>
  </si>
  <si>
    <t>Koprivnica</t>
  </si>
  <si>
    <t>MATERIJAL I DIJELOVI ZA TEKUĆE I INVESTICIJSKO ODRŽAVANJE</t>
  </si>
  <si>
    <t>DR.ETLINGER D.O.O.</t>
  </si>
  <si>
    <t>17221338662</t>
  </si>
  <si>
    <t>AKD-zaštita d.o.o.</t>
  </si>
  <si>
    <t>09253797076</t>
  </si>
  <si>
    <t>RIGETA</t>
  </si>
  <si>
    <t>05050699714</t>
  </si>
  <si>
    <t>LOGON D.O.O</t>
  </si>
  <si>
    <t>04466015757</t>
  </si>
  <si>
    <t>LUDBREG</t>
  </si>
  <si>
    <t>ZVIBOR d.o.o.</t>
  </si>
  <si>
    <t>03454358063</t>
  </si>
  <si>
    <t>ŽELJEZARIJA SVIJET VIJAKA</t>
  </si>
  <si>
    <t>01282394765</t>
  </si>
  <si>
    <t>DIMNJAČARSKA OBRTNIČKA ZADRUGA</t>
  </si>
  <si>
    <t>01254445043</t>
  </si>
  <si>
    <t>PLAĆE ZA REDOVAN RAD</t>
  </si>
  <si>
    <t>PLAĆE ZA PREKOVREMENI RAD</t>
  </si>
  <si>
    <t>DOPRINOSI ZA ZDRAVSTVENO OSIGURANJE</t>
  </si>
  <si>
    <t>SLUŽBENA PUTOVANJA</t>
  </si>
  <si>
    <t>NAKNADE ZA PRIJEVOZ, ZA RAD NA TERENU I ODVOJENI ŽIVOT</t>
  </si>
  <si>
    <t>BANKARSKE USLUGE I USLUGE PLATNOG PROMETA</t>
  </si>
  <si>
    <t>Sveukupno: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</si>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</sst>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85" zoomScaleNormal="100" workbookViewId="0">
      <selection activeCell="A105" sqref="A105:XFD10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778.75</v>
      </c>
      <c r="E7" s="10">
        <v>4312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778.75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191.72</v>
      </c>
      <c r="E9" s="10">
        <v>3239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191.72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53.09</v>
      </c>
      <c r="E11" s="10">
        <v>3299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53.09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16.739999999999998</v>
      </c>
      <c r="E13" s="10">
        <v>3231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16.739999999999998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67.36</v>
      </c>
      <c r="E15" s="10">
        <v>3239</v>
      </c>
      <c r="F15" s="9" t="s">
        <v>19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67.36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316.77999999999997</v>
      </c>
      <c r="E17" s="10">
        <v>3234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316.77999999999997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2548.83</v>
      </c>
      <c r="E19" s="10">
        <v>3223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2548.83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13</v>
      </c>
      <c r="D21" s="18">
        <v>1116</v>
      </c>
      <c r="E21" s="10">
        <v>3239</v>
      </c>
      <c r="F21" s="9" t="s">
        <v>19</v>
      </c>
      <c r="G21" s="28" t="s">
        <v>15</v>
      </c>
    </row>
    <row r="22" spans="1:7" x14ac:dyDescent="0.25">
      <c r="A22" s="9"/>
      <c r="B22" s="14"/>
      <c r="C22" s="10"/>
      <c r="D22" s="18">
        <v>342</v>
      </c>
      <c r="E22" s="10">
        <v>3299</v>
      </c>
      <c r="F22" s="9" t="s">
        <v>23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1458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13</v>
      </c>
      <c r="D24" s="18">
        <v>814.56</v>
      </c>
      <c r="E24" s="10">
        <v>3234</v>
      </c>
      <c r="F24" s="9" t="s">
        <v>32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814.56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13</v>
      </c>
      <c r="D26" s="18">
        <v>575</v>
      </c>
      <c r="E26" s="10">
        <v>3237</v>
      </c>
      <c r="F26" s="9" t="s">
        <v>42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575</v>
      </c>
      <c r="E27" s="24"/>
      <c r="F27" s="26"/>
      <c r="G27" s="27"/>
    </row>
    <row r="28" spans="1:7" x14ac:dyDescent="0.25">
      <c r="A28" s="9" t="s">
        <v>43</v>
      </c>
      <c r="B28" s="14" t="s">
        <v>44</v>
      </c>
      <c r="C28" s="10" t="s">
        <v>13</v>
      </c>
      <c r="D28" s="18">
        <v>34.380000000000003</v>
      </c>
      <c r="E28" s="10">
        <v>3231</v>
      </c>
      <c r="F28" s="9" t="s">
        <v>27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34.380000000000003</v>
      </c>
      <c r="E29" s="24"/>
      <c r="F29" s="26"/>
      <c r="G29" s="27"/>
    </row>
    <row r="30" spans="1:7" x14ac:dyDescent="0.25">
      <c r="A30" s="9" t="s">
        <v>45</v>
      </c>
      <c r="B30" s="14" t="s">
        <v>46</v>
      </c>
      <c r="C30" s="10" t="s">
        <v>13</v>
      </c>
      <c r="D30" s="18">
        <v>586.91999999999996</v>
      </c>
      <c r="E30" s="10">
        <v>3227</v>
      </c>
      <c r="F30" s="9" t="s">
        <v>47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586.91999999999996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13</v>
      </c>
      <c r="D32" s="18">
        <v>3386.7</v>
      </c>
      <c r="E32" s="10">
        <v>3222</v>
      </c>
      <c r="F32" s="9" t="s">
        <v>50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3386.7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13</v>
      </c>
      <c r="D34" s="18">
        <v>793.75</v>
      </c>
      <c r="E34" s="10">
        <v>4221</v>
      </c>
      <c r="F34" s="9" t="s">
        <v>53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793.75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13</v>
      </c>
      <c r="D36" s="18">
        <v>235</v>
      </c>
      <c r="E36" s="10">
        <v>3221</v>
      </c>
      <c r="F36" s="9" t="s">
        <v>56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235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22</v>
      </c>
      <c r="D38" s="18">
        <v>69.81</v>
      </c>
      <c r="E38" s="10">
        <v>4312</v>
      </c>
      <c r="F38" s="9" t="s">
        <v>14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69.81</v>
      </c>
      <c r="E39" s="24"/>
      <c r="F39" s="26"/>
      <c r="G39" s="27"/>
    </row>
    <row r="40" spans="1:7" x14ac:dyDescent="0.25">
      <c r="A40" s="9" t="s">
        <v>59</v>
      </c>
      <c r="B40" s="14" t="s">
        <v>60</v>
      </c>
      <c r="C40" s="10" t="s">
        <v>22</v>
      </c>
      <c r="D40" s="18">
        <v>66.36</v>
      </c>
      <c r="E40" s="10">
        <v>3299</v>
      </c>
      <c r="F40" s="9" t="s">
        <v>23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66.36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63</v>
      </c>
      <c r="D42" s="18">
        <v>116.25</v>
      </c>
      <c r="E42" s="10">
        <v>3238</v>
      </c>
      <c r="F42" s="9" t="s">
        <v>64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116.25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67</v>
      </c>
      <c r="D44" s="18">
        <v>38.94</v>
      </c>
      <c r="E44" s="10">
        <v>3231</v>
      </c>
      <c r="F44" s="9" t="s">
        <v>27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38.94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13</v>
      </c>
      <c r="D46" s="18">
        <v>1483.6</v>
      </c>
      <c r="E46" s="10">
        <v>3223</v>
      </c>
      <c r="F46" s="9" t="s">
        <v>35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1483.6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84.94</v>
      </c>
      <c r="E48" s="10">
        <v>3234</v>
      </c>
      <c r="F48" s="9" t="s">
        <v>32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84.94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13</v>
      </c>
      <c r="D50" s="18">
        <v>366.71</v>
      </c>
      <c r="E50" s="10">
        <v>3221</v>
      </c>
      <c r="F50" s="9" t="s">
        <v>56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366.71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103.04</v>
      </c>
      <c r="E52" s="10">
        <v>4312</v>
      </c>
      <c r="F52" s="9" t="s">
        <v>14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103.04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80</v>
      </c>
      <c r="D54" s="18">
        <v>594.66999999999996</v>
      </c>
      <c r="E54" s="10">
        <v>3222</v>
      </c>
      <c r="F54" s="9" t="s">
        <v>50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594.66999999999996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22</v>
      </c>
      <c r="D56" s="18">
        <v>375</v>
      </c>
      <c r="E56" s="10">
        <v>3232</v>
      </c>
      <c r="F56" s="9" t="s">
        <v>83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375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13</v>
      </c>
      <c r="D58" s="18">
        <v>474.38</v>
      </c>
      <c r="E58" s="10">
        <v>3235</v>
      </c>
      <c r="F58" s="9" t="s">
        <v>86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474.38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89</v>
      </c>
      <c r="D60" s="18">
        <v>3283.81</v>
      </c>
      <c r="E60" s="10">
        <v>3222</v>
      </c>
      <c r="F60" s="9" t="s">
        <v>50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3283.81</v>
      </c>
      <c r="E61" s="24"/>
      <c r="F61" s="26"/>
      <c r="G61" s="27"/>
    </row>
    <row r="62" spans="1:7" x14ac:dyDescent="0.25">
      <c r="A62" s="9" t="s">
        <v>90</v>
      </c>
      <c r="B62" s="14" t="s">
        <v>91</v>
      </c>
      <c r="C62" s="10" t="s">
        <v>13</v>
      </c>
      <c r="D62" s="18">
        <v>75.44</v>
      </c>
      <c r="E62" s="10">
        <v>3222</v>
      </c>
      <c r="F62" s="9" t="s">
        <v>50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75.44</v>
      </c>
      <c r="E63" s="24"/>
      <c r="F63" s="26"/>
      <c r="G63" s="27"/>
    </row>
    <row r="64" spans="1:7" x14ac:dyDescent="0.25">
      <c r="A64" s="9" t="s">
        <v>92</v>
      </c>
      <c r="B64" s="14" t="s">
        <v>93</v>
      </c>
      <c r="C64" s="10" t="s">
        <v>13</v>
      </c>
      <c r="D64" s="18">
        <v>478.38</v>
      </c>
      <c r="E64" s="10">
        <v>3225</v>
      </c>
      <c r="F64" s="9" t="s">
        <v>94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478.38</v>
      </c>
      <c r="E65" s="24"/>
      <c r="F65" s="26"/>
      <c r="G65" s="27"/>
    </row>
    <row r="66" spans="1:7" x14ac:dyDescent="0.25">
      <c r="A66" s="9" t="s">
        <v>95</v>
      </c>
      <c r="B66" s="14" t="s">
        <v>96</v>
      </c>
      <c r="C66" s="10" t="s">
        <v>13</v>
      </c>
      <c r="D66" s="18">
        <v>40</v>
      </c>
      <c r="E66" s="10">
        <v>3232</v>
      </c>
      <c r="F66" s="9" t="s">
        <v>83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40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22</v>
      </c>
      <c r="D68" s="18">
        <v>35</v>
      </c>
      <c r="E68" s="10">
        <v>3299</v>
      </c>
      <c r="F68" s="9" t="s">
        <v>23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35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22</v>
      </c>
      <c r="D70" s="18">
        <v>20</v>
      </c>
      <c r="E70" s="10">
        <v>3299</v>
      </c>
      <c r="F70" s="9" t="s">
        <v>23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20</v>
      </c>
      <c r="E71" s="24"/>
      <c r="F71" s="26"/>
      <c r="G71" s="27"/>
    </row>
    <row r="72" spans="1:7" x14ac:dyDescent="0.25">
      <c r="A72" s="9" t="s">
        <v>101</v>
      </c>
      <c r="B72" s="14" t="s">
        <v>102</v>
      </c>
      <c r="C72" s="10" t="s">
        <v>103</v>
      </c>
      <c r="D72" s="18">
        <v>600</v>
      </c>
      <c r="E72" s="10">
        <v>3237</v>
      </c>
      <c r="F72" s="9" t="s">
        <v>42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600</v>
      </c>
      <c r="E73" s="24"/>
      <c r="F73" s="26"/>
      <c r="G73" s="27"/>
    </row>
    <row r="74" spans="1:7" x14ac:dyDescent="0.25">
      <c r="A74" s="9" t="s">
        <v>104</v>
      </c>
      <c r="B74" s="14" t="s">
        <v>105</v>
      </c>
      <c r="C74" s="10" t="s">
        <v>13</v>
      </c>
      <c r="D74" s="18">
        <v>98.75</v>
      </c>
      <c r="E74" s="10">
        <v>3232</v>
      </c>
      <c r="F74" s="9" t="s">
        <v>83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98.75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13</v>
      </c>
      <c r="D76" s="18">
        <v>54.5</v>
      </c>
      <c r="E76" s="10">
        <v>3221</v>
      </c>
      <c r="F76" s="9" t="s">
        <v>56</v>
      </c>
      <c r="G76" s="28" t="s">
        <v>15</v>
      </c>
    </row>
    <row r="77" spans="1:7" x14ac:dyDescent="0.25">
      <c r="A77" s="9"/>
      <c r="B77" s="14"/>
      <c r="C77" s="10"/>
      <c r="D77" s="18">
        <v>37</v>
      </c>
      <c r="E77" s="10">
        <v>3239</v>
      </c>
      <c r="F77" s="9" t="s">
        <v>19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91.5</v>
      </c>
      <c r="E78" s="24"/>
      <c r="F78" s="26"/>
      <c r="G78" s="27"/>
    </row>
    <row r="79" spans="1:7" x14ac:dyDescent="0.25">
      <c r="A79" s="9" t="s">
        <v>108</v>
      </c>
      <c r="B79" s="14" t="s">
        <v>109</v>
      </c>
      <c r="C79" s="10" t="s">
        <v>110</v>
      </c>
      <c r="D79" s="18">
        <v>2181.44</v>
      </c>
      <c r="E79" s="10">
        <v>3222</v>
      </c>
      <c r="F79" s="9" t="s">
        <v>50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2181.44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113</v>
      </c>
      <c r="D81" s="18">
        <v>84.38</v>
      </c>
      <c r="E81" s="10">
        <v>3232</v>
      </c>
      <c r="F81" s="9" t="s">
        <v>83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84.38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116</v>
      </c>
      <c r="D83" s="18">
        <v>57.85</v>
      </c>
      <c r="E83" s="10">
        <v>3224</v>
      </c>
      <c r="F83" s="9" t="s">
        <v>117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57.85</v>
      </c>
      <c r="E84" s="24"/>
      <c r="F84" s="26"/>
      <c r="G84" s="27"/>
    </row>
    <row r="85" spans="1:7" x14ac:dyDescent="0.25">
      <c r="A85" s="9" t="s">
        <v>118</v>
      </c>
      <c r="B85" s="14" t="s">
        <v>119</v>
      </c>
      <c r="C85" s="10" t="s">
        <v>13</v>
      </c>
      <c r="D85" s="18">
        <v>233.5</v>
      </c>
      <c r="E85" s="10">
        <v>3232</v>
      </c>
      <c r="F85" s="9" t="s">
        <v>83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233.5</v>
      </c>
      <c r="E86" s="24"/>
      <c r="F86" s="26"/>
      <c r="G86" s="27"/>
    </row>
    <row r="87" spans="1:7" x14ac:dyDescent="0.25">
      <c r="A87" s="9" t="s">
        <v>120</v>
      </c>
      <c r="B87" s="14" t="s">
        <v>121</v>
      </c>
      <c r="C87" s="10" t="s">
        <v>22</v>
      </c>
      <c r="D87" s="18">
        <v>55</v>
      </c>
      <c r="E87" s="10">
        <v>3239</v>
      </c>
      <c r="F87" s="9" t="s">
        <v>19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55</v>
      </c>
      <c r="E88" s="24"/>
      <c r="F88" s="26"/>
      <c r="G88" s="27"/>
    </row>
    <row r="89" spans="1:7" x14ac:dyDescent="0.25">
      <c r="A89" s="9" t="s">
        <v>122</v>
      </c>
      <c r="B89" s="14" t="s">
        <v>123</v>
      </c>
      <c r="C89" s="10" t="s">
        <v>13</v>
      </c>
      <c r="D89" s="18">
        <v>419.44</v>
      </c>
      <c r="E89" s="10">
        <v>3222</v>
      </c>
      <c r="F89" s="9" t="s">
        <v>50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419.44</v>
      </c>
      <c r="E90" s="24"/>
      <c r="F90" s="26"/>
      <c r="G90" s="27"/>
    </row>
    <row r="91" spans="1:7" x14ac:dyDescent="0.25">
      <c r="A91" s="9" t="s">
        <v>124</v>
      </c>
      <c r="B91" s="14" t="s">
        <v>125</v>
      </c>
      <c r="C91" s="10" t="s">
        <v>126</v>
      </c>
      <c r="D91" s="18">
        <v>16.59</v>
      </c>
      <c r="E91" s="10">
        <v>3238</v>
      </c>
      <c r="F91" s="9" t="s">
        <v>64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16.59</v>
      </c>
      <c r="E92" s="24"/>
      <c r="F92" s="26"/>
      <c r="G92" s="27"/>
    </row>
    <row r="93" spans="1:7" x14ac:dyDescent="0.25">
      <c r="A93" s="9" t="s">
        <v>127</v>
      </c>
      <c r="B93" s="14" t="s">
        <v>128</v>
      </c>
      <c r="C93" s="10" t="s">
        <v>22</v>
      </c>
      <c r="D93" s="18">
        <v>307.63</v>
      </c>
      <c r="E93" s="10">
        <v>3224</v>
      </c>
      <c r="F93" s="9" t="s">
        <v>117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307.63</v>
      </c>
      <c r="E94" s="24"/>
      <c r="F94" s="26"/>
      <c r="G94" s="27"/>
    </row>
    <row r="95" spans="1:7" x14ac:dyDescent="0.25">
      <c r="A95" s="9" t="s">
        <v>129</v>
      </c>
      <c r="B95" s="14" t="s">
        <v>130</v>
      </c>
      <c r="C95" s="10" t="s">
        <v>13</v>
      </c>
      <c r="D95" s="18">
        <v>401.96</v>
      </c>
      <c r="E95" s="10">
        <v>3224</v>
      </c>
      <c r="F95" s="9" t="s">
        <v>117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401.96</v>
      </c>
      <c r="E96" s="24"/>
      <c r="F96" s="26"/>
      <c r="G96" s="27"/>
    </row>
    <row r="97" spans="1:7" x14ac:dyDescent="0.25">
      <c r="A97" s="9" t="s">
        <v>131</v>
      </c>
      <c r="B97" s="14" t="s">
        <v>132</v>
      </c>
      <c r="C97" s="10" t="s">
        <v>13</v>
      </c>
      <c r="D97" s="18">
        <v>469.65</v>
      </c>
      <c r="E97" s="10">
        <v>3232</v>
      </c>
      <c r="F97" s="9" t="s">
        <v>83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469.65</v>
      </c>
      <c r="E98" s="24"/>
      <c r="F98" s="26"/>
      <c r="G98" s="27"/>
    </row>
    <row r="99" spans="1:7" x14ac:dyDescent="0.25">
      <c r="A99" s="9"/>
      <c r="B99" s="14"/>
      <c r="C99" s="10"/>
      <c r="D99" s="18">
        <v>122951.57</v>
      </c>
      <c r="E99" s="10">
        <v>3111</v>
      </c>
      <c r="F99" s="9" t="s">
        <v>133</v>
      </c>
      <c r="G99" s="28" t="s">
        <v>15</v>
      </c>
    </row>
    <row r="100" spans="1:7" x14ac:dyDescent="0.25">
      <c r="A100" s="9"/>
      <c r="B100" s="14"/>
      <c r="C100" s="10"/>
      <c r="D100" s="18">
        <v>1565.37</v>
      </c>
      <c r="E100" s="10">
        <v>3113</v>
      </c>
      <c r="F100" s="9" t="s">
        <v>134</v>
      </c>
      <c r="G100" s="29" t="s">
        <v>15</v>
      </c>
    </row>
    <row r="101" spans="1:7" x14ac:dyDescent="0.25">
      <c r="A101" s="9"/>
      <c r="B101" s="14"/>
      <c r="C101" s="10"/>
      <c r="D101" s="18">
        <v>1274.31</v>
      </c>
      <c r="E101" s="10">
        <v>3121</v>
      </c>
      <c r="F101" s="9" t="s">
        <v>140</v>
      </c>
      <c r="G101" s="29" t="s">
        <v>15</v>
      </c>
    </row>
    <row r="102" spans="1:7" x14ac:dyDescent="0.25">
      <c r="A102" s="9"/>
      <c r="B102" s="14"/>
      <c r="C102" s="10"/>
      <c r="D102" s="18">
        <v>20322.2</v>
      </c>
      <c r="E102" s="10">
        <v>3132</v>
      </c>
      <c r="F102" s="9" t="s">
        <v>135</v>
      </c>
      <c r="G102" s="29" t="s">
        <v>15</v>
      </c>
    </row>
    <row r="103" spans="1:7" x14ac:dyDescent="0.25">
      <c r="A103" s="9"/>
      <c r="B103" s="14"/>
      <c r="C103" s="10"/>
      <c r="D103" s="18">
        <v>540</v>
      </c>
      <c r="E103" s="10">
        <v>3211</v>
      </c>
      <c r="F103" s="9" t="s">
        <v>136</v>
      </c>
      <c r="G103" s="29" t="s">
        <v>15</v>
      </c>
    </row>
    <row r="104" spans="1:7" x14ac:dyDescent="0.25">
      <c r="A104" s="9"/>
      <c r="B104" s="14"/>
      <c r="C104" s="10"/>
      <c r="D104" s="18">
        <v>2783.67</v>
      </c>
      <c r="E104" s="10">
        <v>3212</v>
      </c>
      <c r="F104" s="9" t="s">
        <v>137</v>
      </c>
      <c r="G104" s="29" t="s">
        <v>15</v>
      </c>
    </row>
    <row r="105" spans="1:7" x14ac:dyDescent="0.25">
      <c r="A105" s="9"/>
      <c r="B105" s="14"/>
      <c r="C105" s="10"/>
      <c r="D105" s="18">
        <v>12.27</v>
      </c>
      <c r="E105" s="10">
        <v>3222</v>
      </c>
      <c r="F105" s="9" t="s">
        <v>50</v>
      </c>
      <c r="G105" s="29" t="s">
        <v>15</v>
      </c>
    </row>
    <row r="106" spans="1:7" x14ac:dyDescent="0.25">
      <c r="A106" s="9"/>
      <c r="B106" s="14"/>
      <c r="C106" s="10"/>
      <c r="D106" s="18">
        <v>14.11</v>
      </c>
      <c r="E106" s="10">
        <v>3223</v>
      </c>
      <c r="F106" s="9" t="s">
        <v>35</v>
      </c>
      <c r="G106" s="29" t="s">
        <v>15</v>
      </c>
    </row>
    <row r="107" spans="1:7" x14ac:dyDescent="0.25">
      <c r="A107" s="9"/>
      <c r="B107" s="14"/>
      <c r="C107" s="10"/>
      <c r="D107" s="18">
        <v>11.41</v>
      </c>
      <c r="E107" s="10">
        <v>3225</v>
      </c>
      <c r="F107" s="9" t="s">
        <v>94</v>
      </c>
      <c r="G107" s="29" t="s">
        <v>15</v>
      </c>
    </row>
    <row r="108" spans="1:7" x14ac:dyDescent="0.25">
      <c r="A108" s="9"/>
      <c r="B108" s="14"/>
      <c r="C108" s="10"/>
      <c r="D108" s="18">
        <v>1381.96</v>
      </c>
      <c r="E108" s="10">
        <v>3237</v>
      </c>
      <c r="F108" s="9" t="s">
        <v>42</v>
      </c>
      <c r="G108" s="29" t="s">
        <v>15</v>
      </c>
    </row>
    <row r="109" spans="1:7" x14ac:dyDescent="0.25">
      <c r="A109" s="9"/>
      <c r="B109" s="14"/>
      <c r="C109" s="10"/>
      <c r="D109" s="18">
        <v>6.38</v>
      </c>
      <c r="E109" s="10">
        <v>3299</v>
      </c>
      <c r="F109" s="9" t="s">
        <v>23</v>
      </c>
      <c r="G109" s="29" t="s">
        <v>15</v>
      </c>
    </row>
    <row r="110" spans="1:7" x14ac:dyDescent="0.25">
      <c r="A110" s="9"/>
      <c r="B110" s="14"/>
      <c r="C110" s="10"/>
      <c r="D110" s="18">
        <v>0.48</v>
      </c>
      <c r="E110" s="10">
        <v>3431</v>
      </c>
      <c r="F110" s="9" t="s">
        <v>138</v>
      </c>
      <c r="G110" s="29" t="s">
        <v>15</v>
      </c>
    </row>
    <row r="111" spans="1:7" ht="21" customHeight="1" thickBot="1" x14ac:dyDescent="0.3">
      <c r="A111" s="22" t="s">
        <v>16</v>
      </c>
      <c r="B111" s="23"/>
      <c r="C111" s="24"/>
      <c r="D111" s="25">
        <f>SUM(D99:D110)</f>
        <v>150863.73000000001</v>
      </c>
      <c r="E111" s="24"/>
      <c r="F111" s="26"/>
      <c r="G111" s="27"/>
    </row>
    <row r="112" spans="1:7" ht="15.75" thickBot="1" x14ac:dyDescent="0.3">
      <c r="A112" s="30" t="s">
        <v>139</v>
      </c>
      <c r="B112" s="31"/>
      <c r="C112" s="32"/>
      <c r="D112" s="33">
        <f>SUM(D8,D10,D12,D14,D16,D18,D20,D23,D25,D27,D29,D31,D33,D35,D37,D39,D41,D43,D45,D47,D49,D51,D53,D55,D57,D59,D61,D63,D65,D67,D69,D71,D73,D75,D78,D80,D82,D84,D86,D88,D90,D92,D94,D96,D98,D111)</f>
        <v>175445.33000000002</v>
      </c>
      <c r="E112" s="32"/>
      <c r="F112" s="34"/>
      <c r="G112" s="35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Margetić</cp:lastModifiedBy>
  <dcterms:created xsi:type="dcterms:W3CDTF">2024-03-05T11:42:46Z</dcterms:created>
  <dcterms:modified xsi:type="dcterms:W3CDTF">2025-12-16T07:03:01Z</dcterms:modified>
</cp:coreProperties>
</file>