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2" i="1" l="1"/>
</calcChain>
</file>

<file path=xl/sharedStrings.xml><?xml version="1.0" encoding="utf-8"?>
<sst xmlns="http://schemas.openxmlformats.org/spreadsheetml/2006/main" count="225" uniqueCount="110">
  <si>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</si>
  <si>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</si>
  <si>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</si>
  <si>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</si>
  <si>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</si>
  <si>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</si>
  <si>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</si>
  <si>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</si>
  <si>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VLADIMIRA NAZORA_x000D_
JORDANOVAC 23_x000D_
ZAGREB_x000D_
Tel: +385(1)2321188   Fax: +385(1)2345090_x000D_
OIB: 46501469845_x000D_
Mail: ured@os-vnazora-zg.skole.hr_x000D_
IBAN: HR7423600001101347223</t>
  </si>
  <si>
    <t xml:space="preserve">Odgovorna Osoba: BRKIĆ IVICA_x000D_
     </t>
  </si>
  <si>
    <t>Isplata Sredstava Za Razdoblje: 01.01.2026 Do 31.01.2026</t>
  </si>
  <si>
    <t>ZAGREBAČKA BANKA</t>
  </si>
  <si>
    <t>92963223473</t>
  </si>
  <si>
    <t>ZAGREB</t>
  </si>
  <si>
    <t>OSTALE USLUGE</t>
  </si>
  <si>
    <t>OSNOVNA ŠKOLA VLADIMIRA NAZORA</t>
  </si>
  <si>
    <t>Ukupno:</t>
  </si>
  <si>
    <t>FILOZOFSKI FAKULTET Sveučilište u Zagrebu</t>
  </si>
  <si>
    <t>90633715804</t>
  </si>
  <si>
    <t>Zagreb</t>
  </si>
  <si>
    <t>STRUČNO USAVRŠAVANJE ZAPOSLENIKA</t>
  </si>
  <si>
    <t>HP-Hrvatska pošta d.d.</t>
  </si>
  <si>
    <t>87311810356</t>
  </si>
  <si>
    <t>Velika Gorica</t>
  </si>
  <si>
    <t>USLUGE TELEFONA, POŠTE I PRIJEVOZA</t>
  </si>
  <si>
    <t>FINA</t>
  </si>
  <si>
    <t>85821130368</t>
  </si>
  <si>
    <t>ZAGREBAČKI HOLDING</t>
  </si>
  <si>
    <t>85584865987</t>
  </si>
  <si>
    <t>KOMUNALNE USLUGE</t>
  </si>
  <si>
    <t>ZAGREBAČKI HOLDING D.O.O.- Zagrebačke ceste</t>
  </si>
  <si>
    <t>OSTALI NESPOMENUTI RASHODI POSLOVANJA</t>
  </si>
  <si>
    <t>MET Croatia Energy Trade d.o.o.</t>
  </si>
  <si>
    <t>85106651596</t>
  </si>
  <si>
    <t>ENERGIJA</t>
  </si>
  <si>
    <t>VODOOPSKRBA I ODVODNJA</t>
  </si>
  <si>
    <t>83416546499</t>
  </si>
  <si>
    <t>Hrvatski telekom</t>
  </si>
  <si>
    <t>81793146560</t>
  </si>
  <si>
    <t>HRVATSKA ZAJEDNICA OSNOVN</t>
  </si>
  <si>
    <t>78661516143</t>
  </si>
  <si>
    <t>ČLANARINE</t>
  </si>
  <si>
    <t>KLARA</t>
  </si>
  <si>
    <t>76842508189</t>
  </si>
  <si>
    <t>MATERIJAL I SIROVINE</t>
  </si>
  <si>
    <t>AQUA NATURA d.o.o.</t>
  </si>
  <si>
    <t>76238467913</t>
  </si>
  <si>
    <t>ZAKUPNINE I NAJAMNINE</t>
  </si>
  <si>
    <t>RETEL</t>
  </si>
  <si>
    <t>75715390821</t>
  </si>
  <si>
    <t>USLUGE TEKUĆEG I INVESTICIJSKOG ODRŽAVANJA</t>
  </si>
  <si>
    <t>ZAVOD ZA JAVNO ZDRAV.GRAD</t>
  </si>
  <si>
    <t>75297532041</t>
  </si>
  <si>
    <t>ZDRAVSTVENE I VETERINARSKE USLUGE</t>
  </si>
  <si>
    <t>PUČKO OTVORENO UČILIŠTE PETAR ZRINSKI</t>
  </si>
  <si>
    <t>7216416187</t>
  </si>
  <si>
    <t>Optimus Lab d.o.o.</t>
  </si>
  <si>
    <t>71981294715</t>
  </si>
  <si>
    <t>ČAKOVEC</t>
  </si>
  <si>
    <t>RAČUNALNE USLUGE</t>
  </si>
  <si>
    <t>telemach</t>
  </si>
  <si>
    <t>70133616033</t>
  </si>
  <si>
    <t>zagreb</t>
  </si>
  <si>
    <t>HEP OPSKRBA ZAGREB</t>
  </si>
  <si>
    <t>63073332379</t>
  </si>
  <si>
    <t>GRAD URED ZA PROST.UREĐEN</t>
  </si>
  <si>
    <t>61817894937</t>
  </si>
  <si>
    <t xml:space="preserve"> Zagreb,</t>
  </si>
  <si>
    <t>CIJANIZACIJA</t>
  </si>
  <si>
    <t>59646425366</t>
  </si>
  <si>
    <t>ZUBA</t>
  </si>
  <si>
    <t>57248877375</t>
  </si>
  <si>
    <t>Ulica kaktusa 70</t>
  </si>
  <si>
    <t>MATERIJAL I DIJELOVI ZA TEKUĆE I INVESTICIJSKO ODRŽAVANJE</t>
  </si>
  <si>
    <t>IGOMAT</t>
  </si>
  <si>
    <t>55662000497</t>
  </si>
  <si>
    <t>BREGANA</t>
  </si>
  <si>
    <t>IMP-ELAS D.O.O.</t>
  </si>
  <si>
    <t>47082004450</t>
  </si>
  <si>
    <t>VINDIJA</t>
  </si>
  <si>
    <t>44138062462</t>
  </si>
  <si>
    <t>VARAŽDIN</t>
  </si>
  <si>
    <t>ledo-plus D.O.O.</t>
  </si>
  <si>
    <t>3855900009403</t>
  </si>
  <si>
    <t>Floa d.o.o.</t>
  </si>
  <si>
    <t>28753835270</t>
  </si>
  <si>
    <t>Varaždin</t>
  </si>
  <si>
    <t>ROTO DINAMIC d.o.o.</t>
  </si>
  <si>
    <t>24723122482</t>
  </si>
  <si>
    <t>Samobor</t>
  </si>
  <si>
    <t>HRVATSKI ŠKOLSKI MUZEJ</t>
  </si>
  <si>
    <t>23485687544</t>
  </si>
  <si>
    <t>INTELEKTUALNE I OSOBNE USLUGE</t>
  </si>
  <si>
    <t>MTS</t>
  </si>
  <si>
    <t>12555479457</t>
  </si>
  <si>
    <t>AKD-zaštita d.o.o.</t>
  </si>
  <si>
    <t>09253797076</t>
  </si>
  <si>
    <t>RIGETA</t>
  </si>
  <si>
    <t>05050699714</t>
  </si>
  <si>
    <t>LOGON D.O.O</t>
  </si>
  <si>
    <t>04466015757</t>
  </si>
  <si>
    <t>LUDBREG</t>
  </si>
  <si>
    <t>PLAĆE ZA REDOVAN RAD</t>
  </si>
  <si>
    <t>DOPRINOSI ZA ZDRAVSTVENO OSIGURANJE</t>
  </si>
  <si>
    <t>NAKNADE ZA PRIJEVOZ, ZA RAD NA TERENU I ODVOJENI ŽIVOT</t>
  </si>
  <si>
    <t>UREDSKI MATERIJAL I OSTALI MATERIJALNI RASHODI</t>
  </si>
  <si>
    <t>Sveukupno:</t>
  </si>
  <si>
    <t>PLAĆE ZA PREKOVREMENI RAD</t>
  </si>
  <si>
    <t>NAKNADE PREDSTAVNIČKIM TIJELIMA</t>
  </si>
  <si>
    <t>NAKNADA ZBOG NEZAPOŠLJAVANJA INVALIDNE OSOBE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</si>
</sst>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6"/>
  <sheetViews>
    <sheetView tabSelected="1" topLeftCell="A58" zoomScaleNormal="100" workbookViewId="0">
      <selection activeCell="F80" sqref="F8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157.30000000000001</v>
      </c>
      <c r="E7" s="10">
        <v>3431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157.30000000000001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40</v>
      </c>
      <c r="E9" s="10">
        <v>3213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19.07</v>
      </c>
      <c r="E11" s="10">
        <v>3231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19.07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13</v>
      </c>
      <c r="D13" s="18">
        <v>3.66</v>
      </c>
      <c r="E13" s="10">
        <v>3239</v>
      </c>
      <c r="F13" s="9" t="s">
        <v>14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3.66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13</v>
      </c>
      <c r="D15" s="18">
        <v>647.85</v>
      </c>
      <c r="E15" s="10">
        <v>3234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647.85</v>
      </c>
      <c r="E16" s="24"/>
      <c r="F16" s="26"/>
      <c r="G16" s="27"/>
    </row>
    <row r="17" spans="1:7" x14ac:dyDescent="0.25">
      <c r="A17" s="9" t="s">
        <v>30</v>
      </c>
      <c r="B17" s="14" t="s">
        <v>28</v>
      </c>
      <c r="C17" s="10" t="s">
        <v>13</v>
      </c>
      <c r="D17" s="18">
        <v>17.309999999999999</v>
      </c>
      <c r="E17" s="10">
        <v>3299</v>
      </c>
      <c r="F17" s="9" t="s">
        <v>31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17.309999999999999</v>
      </c>
      <c r="E18" s="24"/>
      <c r="F18" s="26"/>
      <c r="G18" s="27"/>
    </row>
    <row r="19" spans="1:7" x14ac:dyDescent="0.25">
      <c r="A19" s="9" t="s">
        <v>32</v>
      </c>
      <c r="B19" s="14" t="s">
        <v>33</v>
      </c>
      <c r="C19" s="10" t="s">
        <v>19</v>
      </c>
      <c r="D19" s="18">
        <v>6138.97</v>
      </c>
      <c r="E19" s="10">
        <v>3223</v>
      </c>
      <c r="F19" s="9" t="s">
        <v>34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6138.97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13</v>
      </c>
      <c r="D21" s="18">
        <v>807.59</v>
      </c>
      <c r="E21" s="10">
        <v>3234</v>
      </c>
      <c r="F21" s="9" t="s">
        <v>29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807.59</v>
      </c>
      <c r="E22" s="24"/>
      <c r="F22" s="26"/>
      <c r="G22" s="27"/>
    </row>
    <row r="23" spans="1:7" x14ac:dyDescent="0.25">
      <c r="A23" s="9" t="s">
        <v>37</v>
      </c>
      <c r="B23" s="14" t="s">
        <v>38</v>
      </c>
      <c r="C23" s="10" t="s">
        <v>13</v>
      </c>
      <c r="D23" s="18">
        <v>45.85</v>
      </c>
      <c r="E23" s="10">
        <v>3231</v>
      </c>
      <c r="F23" s="9" t="s">
        <v>24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45.85</v>
      </c>
      <c r="E24" s="24"/>
      <c r="F24" s="26"/>
      <c r="G24" s="27"/>
    </row>
    <row r="25" spans="1:7" x14ac:dyDescent="0.25">
      <c r="A25" s="9" t="s">
        <v>39</v>
      </c>
      <c r="B25" s="14" t="s">
        <v>40</v>
      </c>
      <c r="C25" s="10" t="s">
        <v>13</v>
      </c>
      <c r="D25" s="18">
        <v>70</v>
      </c>
      <c r="E25" s="10">
        <v>3294</v>
      </c>
      <c r="F25" s="9" t="s">
        <v>41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70</v>
      </c>
      <c r="E26" s="24"/>
      <c r="F26" s="26"/>
      <c r="G26" s="27"/>
    </row>
    <row r="27" spans="1:7" x14ac:dyDescent="0.25">
      <c r="A27" s="9" t="s">
        <v>42</v>
      </c>
      <c r="B27" s="14" t="s">
        <v>43</v>
      </c>
      <c r="C27" s="10" t="s">
        <v>13</v>
      </c>
      <c r="D27" s="18">
        <v>3042.6</v>
      </c>
      <c r="E27" s="10">
        <v>3222</v>
      </c>
      <c r="F27" s="9" t="s">
        <v>44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3042.6</v>
      </c>
      <c r="E28" s="24"/>
      <c r="F28" s="26"/>
      <c r="G28" s="27"/>
    </row>
    <row r="29" spans="1:7" x14ac:dyDescent="0.25">
      <c r="A29" s="9" t="s">
        <v>45</v>
      </c>
      <c r="B29" s="14" t="s">
        <v>46</v>
      </c>
      <c r="C29" s="10" t="s">
        <v>19</v>
      </c>
      <c r="D29" s="18">
        <v>16.43</v>
      </c>
      <c r="E29" s="10">
        <v>3235</v>
      </c>
      <c r="F29" s="9" t="s">
        <v>47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16.43</v>
      </c>
      <c r="E30" s="24"/>
      <c r="F30" s="26"/>
      <c r="G30" s="27"/>
    </row>
    <row r="31" spans="1:7" x14ac:dyDescent="0.25">
      <c r="A31" s="9" t="s">
        <v>48</v>
      </c>
      <c r="B31" s="14" t="s">
        <v>49</v>
      </c>
      <c r="C31" s="10" t="s">
        <v>13</v>
      </c>
      <c r="D31" s="18">
        <v>692.5</v>
      </c>
      <c r="E31" s="10">
        <v>3232</v>
      </c>
      <c r="F31" s="9" t="s">
        <v>50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692.5</v>
      </c>
      <c r="E32" s="24"/>
      <c r="F32" s="26"/>
      <c r="G32" s="27"/>
    </row>
    <row r="33" spans="1:7" x14ac:dyDescent="0.25">
      <c r="A33" s="9" t="s">
        <v>51</v>
      </c>
      <c r="B33" s="14" t="s">
        <v>52</v>
      </c>
      <c r="C33" s="10" t="s">
        <v>13</v>
      </c>
      <c r="D33" s="18">
        <v>21.9</v>
      </c>
      <c r="E33" s="10">
        <v>3236</v>
      </c>
      <c r="F33" s="9" t="s">
        <v>53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21.9</v>
      </c>
      <c r="E34" s="24"/>
      <c r="F34" s="26"/>
      <c r="G34" s="27"/>
    </row>
    <row r="35" spans="1:7" x14ac:dyDescent="0.25">
      <c r="A35" s="9" t="s">
        <v>54</v>
      </c>
      <c r="B35" s="14" t="s">
        <v>55</v>
      </c>
      <c r="C35" s="10" t="s">
        <v>13</v>
      </c>
      <c r="D35" s="18">
        <v>609.86</v>
      </c>
      <c r="E35" s="10">
        <v>3213</v>
      </c>
      <c r="F35" s="9" t="s">
        <v>20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609.86</v>
      </c>
      <c r="E36" s="24"/>
      <c r="F36" s="26"/>
      <c r="G36" s="27"/>
    </row>
    <row r="37" spans="1:7" x14ac:dyDescent="0.25">
      <c r="A37" s="9" t="s">
        <v>56</v>
      </c>
      <c r="B37" s="14" t="s">
        <v>57</v>
      </c>
      <c r="C37" s="10" t="s">
        <v>58</v>
      </c>
      <c r="D37" s="18">
        <v>116.25</v>
      </c>
      <c r="E37" s="10">
        <v>3238</v>
      </c>
      <c r="F37" s="9" t="s">
        <v>59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116.25</v>
      </c>
      <c r="E38" s="24"/>
      <c r="F38" s="26"/>
      <c r="G38" s="27"/>
    </row>
    <row r="39" spans="1:7" x14ac:dyDescent="0.25">
      <c r="A39" s="9" t="s">
        <v>60</v>
      </c>
      <c r="B39" s="14" t="s">
        <v>61</v>
      </c>
      <c r="C39" s="10" t="s">
        <v>62</v>
      </c>
      <c r="D39" s="18">
        <v>38.94</v>
      </c>
      <c r="E39" s="10">
        <v>3231</v>
      </c>
      <c r="F39" s="9" t="s">
        <v>24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38.94</v>
      </c>
      <c r="E40" s="24"/>
      <c r="F40" s="26"/>
      <c r="G40" s="27"/>
    </row>
    <row r="41" spans="1:7" x14ac:dyDescent="0.25">
      <c r="A41" s="9" t="s">
        <v>63</v>
      </c>
      <c r="B41" s="14" t="s">
        <v>64</v>
      </c>
      <c r="C41" s="10" t="s">
        <v>13</v>
      </c>
      <c r="D41" s="18">
        <v>1549.47</v>
      </c>
      <c r="E41" s="10">
        <v>3223</v>
      </c>
      <c r="F41" s="9" t="s">
        <v>34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1549.47</v>
      </c>
      <c r="E42" s="24"/>
      <c r="F42" s="26"/>
      <c r="G42" s="27"/>
    </row>
    <row r="43" spans="1:7" x14ac:dyDescent="0.25">
      <c r="A43" s="9" t="s">
        <v>65</v>
      </c>
      <c r="B43" s="14" t="s">
        <v>66</v>
      </c>
      <c r="C43" s="10" t="s">
        <v>67</v>
      </c>
      <c r="D43" s="18">
        <v>84.94</v>
      </c>
      <c r="E43" s="10">
        <v>3234</v>
      </c>
      <c r="F43" s="9" t="s">
        <v>29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84.94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10" t="s">
        <v>13</v>
      </c>
      <c r="D45" s="18">
        <v>387.5</v>
      </c>
      <c r="E45" s="10">
        <v>3236</v>
      </c>
      <c r="F45" s="9" t="s">
        <v>53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387.5</v>
      </c>
      <c r="E46" s="24"/>
      <c r="F46" s="26"/>
      <c r="G46" s="27"/>
    </row>
    <row r="47" spans="1:7" x14ac:dyDescent="0.25">
      <c r="A47" s="9" t="s">
        <v>70</v>
      </c>
      <c r="B47" s="14" t="s">
        <v>71</v>
      </c>
      <c r="C47" s="10" t="s">
        <v>72</v>
      </c>
      <c r="D47" s="18">
        <v>78.13</v>
      </c>
      <c r="E47" s="10">
        <v>3224</v>
      </c>
      <c r="F47" s="9" t="s">
        <v>73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78.13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10" t="s">
        <v>76</v>
      </c>
      <c r="D49" s="18">
        <v>495.08</v>
      </c>
      <c r="E49" s="10">
        <v>3222</v>
      </c>
      <c r="F49" s="9" t="s">
        <v>44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495.08</v>
      </c>
      <c r="E50" s="24"/>
      <c r="F50" s="26"/>
      <c r="G50" s="27"/>
    </row>
    <row r="51" spans="1:7" x14ac:dyDescent="0.25">
      <c r="A51" s="9" t="s">
        <v>77</v>
      </c>
      <c r="B51" s="14" t="s">
        <v>78</v>
      </c>
      <c r="C51" s="10" t="s">
        <v>13</v>
      </c>
      <c r="D51" s="18">
        <v>1725</v>
      </c>
      <c r="E51" s="10">
        <v>3232</v>
      </c>
      <c r="F51" s="9" t="s">
        <v>50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1725</v>
      </c>
      <c r="E52" s="24"/>
      <c r="F52" s="26"/>
      <c r="G52" s="27"/>
    </row>
    <row r="53" spans="1:7" x14ac:dyDescent="0.25">
      <c r="A53" s="9" t="s">
        <v>79</v>
      </c>
      <c r="B53" s="14" t="s">
        <v>80</v>
      </c>
      <c r="C53" s="10" t="s">
        <v>81</v>
      </c>
      <c r="D53" s="18">
        <v>3283.23</v>
      </c>
      <c r="E53" s="10">
        <v>3222</v>
      </c>
      <c r="F53" s="9" t="s">
        <v>44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3283.23</v>
      </c>
      <c r="E54" s="24"/>
      <c r="F54" s="26"/>
      <c r="G54" s="27"/>
    </row>
    <row r="55" spans="1:7" x14ac:dyDescent="0.25">
      <c r="A55" s="9" t="s">
        <v>82</v>
      </c>
      <c r="B55" s="14" t="s">
        <v>83</v>
      </c>
      <c r="C55" s="10" t="s">
        <v>13</v>
      </c>
      <c r="D55" s="18">
        <v>41.38</v>
      </c>
      <c r="E55" s="10">
        <v>3222</v>
      </c>
      <c r="F55" s="9" t="s">
        <v>44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41.38</v>
      </c>
      <c r="E56" s="24"/>
      <c r="F56" s="26"/>
      <c r="G56" s="27"/>
    </row>
    <row r="57" spans="1:7" x14ac:dyDescent="0.25">
      <c r="A57" s="9" t="s">
        <v>84</v>
      </c>
      <c r="B57" s="14" t="s">
        <v>85</v>
      </c>
      <c r="C57" s="10" t="s">
        <v>86</v>
      </c>
      <c r="D57" s="18">
        <v>156.25</v>
      </c>
      <c r="E57" s="10">
        <v>3238</v>
      </c>
      <c r="F57" s="9" t="s">
        <v>59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156.25</v>
      </c>
      <c r="E58" s="24"/>
      <c r="F58" s="26"/>
      <c r="G58" s="27"/>
    </row>
    <row r="59" spans="1:7" x14ac:dyDescent="0.25">
      <c r="A59" s="9" t="s">
        <v>87</v>
      </c>
      <c r="B59" s="14" t="s">
        <v>88</v>
      </c>
      <c r="C59" s="10" t="s">
        <v>89</v>
      </c>
      <c r="D59" s="18">
        <v>1176.68</v>
      </c>
      <c r="E59" s="10">
        <v>3222</v>
      </c>
      <c r="F59" s="9" t="s">
        <v>44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1176.68</v>
      </c>
      <c r="E60" s="24"/>
      <c r="F60" s="26"/>
      <c r="G60" s="27"/>
    </row>
    <row r="61" spans="1:7" x14ac:dyDescent="0.25">
      <c r="A61" s="9" t="s">
        <v>90</v>
      </c>
      <c r="B61" s="14" t="s">
        <v>91</v>
      </c>
      <c r="C61" s="10" t="s">
        <v>19</v>
      </c>
      <c r="D61" s="18">
        <v>228</v>
      </c>
      <c r="E61" s="10">
        <v>3237</v>
      </c>
      <c r="F61" s="9" t="s">
        <v>92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228</v>
      </c>
      <c r="E62" s="24"/>
      <c r="F62" s="26"/>
      <c r="G62" s="27"/>
    </row>
    <row r="63" spans="1:7" x14ac:dyDescent="0.25">
      <c r="A63" s="9" t="s">
        <v>93</v>
      </c>
      <c r="B63" s="14" t="s">
        <v>94</v>
      </c>
      <c r="C63" s="10" t="s">
        <v>13</v>
      </c>
      <c r="D63" s="18">
        <v>16.59</v>
      </c>
      <c r="E63" s="10">
        <v>3238</v>
      </c>
      <c r="F63" s="9" t="s">
        <v>59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16.59</v>
      </c>
      <c r="E64" s="24"/>
      <c r="F64" s="26"/>
      <c r="G64" s="27"/>
    </row>
    <row r="65" spans="1:7" x14ac:dyDescent="0.25">
      <c r="A65" s="9" t="s">
        <v>95</v>
      </c>
      <c r="B65" s="14" t="s">
        <v>96</v>
      </c>
      <c r="C65" s="10" t="s">
        <v>19</v>
      </c>
      <c r="D65" s="18">
        <v>55</v>
      </c>
      <c r="E65" s="10">
        <v>3239</v>
      </c>
      <c r="F65" s="9" t="s">
        <v>14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55</v>
      </c>
      <c r="E66" s="24"/>
      <c r="F66" s="26"/>
      <c r="G66" s="27"/>
    </row>
    <row r="67" spans="1:7" x14ac:dyDescent="0.25">
      <c r="A67" s="9" t="s">
        <v>97</v>
      </c>
      <c r="B67" s="14" t="s">
        <v>98</v>
      </c>
      <c r="C67" s="10" t="s">
        <v>13</v>
      </c>
      <c r="D67" s="18">
        <v>188.49</v>
      </c>
      <c r="E67" s="10">
        <v>3222</v>
      </c>
      <c r="F67" s="9" t="s">
        <v>44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188.49</v>
      </c>
      <c r="E68" s="24"/>
      <c r="F68" s="26"/>
      <c r="G68" s="27"/>
    </row>
    <row r="69" spans="1:7" x14ac:dyDescent="0.25">
      <c r="A69" s="9" t="s">
        <v>99</v>
      </c>
      <c r="B69" s="14" t="s">
        <v>100</v>
      </c>
      <c r="C69" s="10" t="s">
        <v>101</v>
      </c>
      <c r="D69" s="18">
        <v>16.59</v>
      </c>
      <c r="E69" s="10">
        <v>3238</v>
      </c>
      <c r="F69" s="9" t="s">
        <v>59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16.59</v>
      </c>
      <c r="E70" s="24"/>
      <c r="F70" s="26"/>
      <c r="G70" s="27"/>
    </row>
    <row r="71" spans="1:7" x14ac:dyDescent="0.25">
      <c r="A71" s="9"/>
      <c r="B71" s="14"/>
      <c r="C71" s="10"/>
      <c r="D71" s="18">
        <v>121584.32000000001</v>
      </c>
      <c r="E71" s="10">
        <v>3111</v>
      </c>
      <c r="F71" s="9" t="s">
        <v>102</v>
      </c>
      <c r="G71" s="28" t="s">
        <v>15</v>
      </c>
    </row>
    <row r="72" spans="1:7" x14ac:dyDescent="0.25">
      <c r="A72" s="9"/>
      <c r="B72" s="14"/>
      <c r="C72" s="10"/>
      <c r="D72" s="18">
        <v>8621.58</v>
      </c>
      <c r="E72" s="10">
        <v>3113</v>
      </c>
      <c r="F72" s="9" t="s">
        <v>107</v>
      </c>
      <c r="G72" s="29" t="s">
        <v>15</v>
      </c>
    </row>
    <row r="73" spans="1:7" x14ac:dyDescent="0.25">
      <c r="A73" s="9"/>
      <c r="B73" s="14"/>
      <c r="C73" s="10"/>
      <c r="D73" s="18">
        <v>21484</v>
      </c>
      <c r="E73" s="10">
        <v>3132</v>
      </c>
      <c r="F73" s="9" t="s">
        <v>103</v>
      </c>
      <c r="G73" s="29" t="s">
        <v>15</v>
      </c>
    </row>
    <row r="74" spans="1:7" x14ac:dyDescent="0.25">
      <c r="A74" s="9"/>
      <c r="B74" s="14"/>
      <c r="C74" s="10"/>
      <c r="D74" s="18">
        <v>2617.64</v>
      </c>
      <c r="E74" s="10">
        <v>3212</v>
      </c>
      <c r="F74" s="9" t="s">
        <v>104</v>
      </c>
      <c r="G74" s="29" t="s">
        <v>15</v>
      </c>
    </row>
    <row r="75" spans="1:7" x14ac:dyDescent="0.25">
      <c r="A75" s="9"/>
      <c r="B75" s="14"/>
      <c r="C75" s="10"/>
      <c r="D75" s="18">
        <v>15</v>
      </c>
      <c r="E75" s="10">
        <v>3213</v>
      </c>
      <c r="F75" s="9" t="s">
        <v>20</v>
      </c>
      <c r="G75" s="29" t="s">
        <v>15</v>
      </c>
    </row>
    <row r="76" spans="1:7" x14ac:dyDescent="0.25">
      <c r="A76" s="9"/>
      <c r="B76" s="14"/>
      <c r="C76" s="10"/>
      <c r="D76" s="18">
        <v>74.31</v>
      </c>
      <c r="E76" s="10">
        <v>3221</v>
      </c>
      <c r="F76" s="9" t="s">
        <v>105</v>
      </c>
      <c r="G76" s="29" t="s">
        <v>15</v>
      </c>
    </row>
    <row r="77" spans="1:7" x14ac:dyDescent="0.25">
      <c r="A77" s="9"/>
      <c r="B77" s="14"/>
      <c r="C77" s="10"/>
      <c r="D77" s="18">
        <v>4.12</v>
      </c>
      <c r="E77" s="10">
        <v>3231</v>
      </c>
      <c r="F77" s="9" t="s">
        <v>24</v>
      </c>
      <c r="G77" s="29" t="s">
        <v>15</v>
      </c>
    </row>
    <row r="78" spans="1:7" x14ac:dyDescent="0.25">
      <c r="A78" s="9"/>
      <c r="B78" s="14"/>
      <c r="C78" s="10"/>
      <c r="D78" s="18">
        <v>1116.8800000000001</v>
      </c>
      <c r="E78" s="10">
        <v>3291</v>
      </c>
      <c r="F78" s="9" t="s">
        <v>108</v>
      </c>
      <c r="G78" s="29" t="s">
        <v>15</v>
      </c>
    </row>
    <row r="79" spans="1:7" x14ac:dyDescent="0.25">
      <c r="A79" s="9"/>
      <c r="B79" s="14"/>
      <c r="C79" s="10"/>
      <c r="D79" s="18">
        <v>388</v>
      </c>
      <c r="E79" s="10">
        <v>3295</v>
      </c>
      <c r="F79" s="9" t="s">
        <v>109</v>
      </c>
      <c r="G79" s="29" t="s">
        <v>15</v>
      </c>
    </row>
    <row r="80" spans="1:7" x14ac:dyDescent="0.25">
      <c r="A80" s="9"/>
      <c r="B80" s="14"/>
      <c r="C80" s="10"/>
      <c r="D80" s="18">
        <v>45</v>
      </c>
      <c r="E80" s="10">
        <v>3299</v>
      </c>
      <c r="F80" s="9" t="s">
        <v>31</v>
      </c>
      <c r="G80" s="29" t="s">
        <v>15</v>
      </c>
    </row>
    <row r="81" spans="1:7" ht="15.75" thickBot="1" x14ac:dyDescent="0.3">
      <c r="A81" s="22" t="s">
        <v>16</v>
      </c>
      <c r="B81" s="23"/>
      <c r="C81" s="24"/>
      <c r="D81" s="25">
        <f>SUM(D71:D80)</f>
        <v>155950.85000000003</v>
      </c>
      <c r="E81" s="24"/>
      <c r="F81" s="26"/>
      <c r="G81" s="27"/>
    </row>
    <row r="82" spans="1:7" ht="15.75" thickBot="1" x14ac:dyDescent="0.3">
      <c r="A82" s="30" t="s">
        <v>106</v>
      </c>
      <c r="B82" s="31"/>
      <c r="C82" s="32"/>
      <c r="D82" s="33">
        <f>SUM(D8,D10,D12,D14,D16,D18,D20,D22,D24,D26,D28,D30,D32,D34,D36,D38,D40,D42,D44,D46,D48,D50,D52,D54,D56,D58,D60,D62,D64,D66,D68,D70,D81)</f>
        <v>177919.26000000004</v>
      </c>
      <c r="E82" s="32"/>
      <c r="F82" s="34"/>
      <c r="G82" s="35"/>
    </row>
    <row r="83" spans="1:7" x14ac:dyDescent="0.25">
      <c r="A83" s="9"/>
      <c r="B83" s="14"/>
      <c r="C83" s="10"/>
      <c r="D83" s="18"/>
      <c r="E83" s="10"/>
      <c r="F83" s="9"/>
    </row>
    <row r="84" spans="1:7" ht="21" customHeight="1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Sanja Margetić</cp:lastModifiedBy>
  <dcterms:created xsi:type="dcterms:W3CDTF">2024-03-05T11:42:46Z</dcterms:created>
  <dcterms:modified xsi:type="dcterms:W3CDTF">2026-02-11T11:46:26Z</dcterms:modified>
</cp:coreProperties>
</file>