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  <c r="D94" i="1"/>
  <c r="D92" i="1"/>
  <c r="D90" i="1"/>
  <c r="D88" i="1"/>
  <c r="D86" i="1"/>
  <c r="D84" i="1"/>
  <c r="D82" i="1"/>
  <c r="D80" i="1"/>
  <c r="D78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8" i="1"/>
  <c r="D26" i="1"/>
  <c r="D24" i="1"/>
  <c r="D22" i="1"/>
  <c r="D20" i="1"/>
  <c r="D18" i="1"/>
  <c r="D16" i="1"/>
  <c r="D14" i="1"/>
  <c r="D12" i="1"/>
  <c r="D10" i="1"/>
  <c r="D8" i="1"/>
  <c r="D109" i="1" l="1"/>
</calcChain>
</file>

<file path=xl/sharedStrings.xml><?xml version="1.0" encoding="utf-8"?>
<sst xmlns="http://schemas.openxmlformats.org/spreadsheetml/2006/main" count="301" uniqueCount="141">
  <si>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</si>
  <si>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</si>
  <si>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</si>
  <si>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</si>
  <si>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</si>
  <si>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</si>
  <si>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</si>
  <si>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</si>
  <si>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VLADIMIRA NAZORA_x000D_
JORDANOVAC 23_x000D_
ZAGREB_x000D_
Tel: +385(1)2321188   Fax: +385(1)2345090_x000D_
OIB: 46501469845_x000D_
Mail: ured@os-vnazora-zg.skole.hr_x000D_
IBAN: HR7423600001101347223</t>
  </si>
  <si>
    <t xml:space="preserve">Odgovorna Osoba: BRKIĆ IVICA_x000D_
     </t>
  </si>
  <si>
    <t>Isplata Sredstava Za Razdoblje: 01.03.2026 Do 31.03.2026</t>
  </si>
  <si>
    <t>DS Smith Unijapapir Croatia d.o.o.</t>
  </si>
  <si>
    <t>99467758764</t>
  </si>
  <si>
    <t>10000 Zagreb</t>
  </si>
  <si>
    <t>USLUGE TELEFONA, POŠTE I PRIJEVOZA</t>
  </si>
  <si>
    <t>OSNOVNA ŠKOLA VLADIMIRA NAZORA</t>
  </si>
  <si>
    <t>Ukupno:</t>
  </si>
  <si>
    <t>VORTEX TECH</t>
  </si>
  <si>
    <t>98508242768</t>
  </si>
  <si>
    <t>ZAGREB</t>
  </si>
  <si>
    <t>RAČUNALNE USLUGE</t>
  </si>
  <si>
    <t>Hrvatska udruga ravnatelja osnovnih škola</t>
  </si>
  <si>
    <t>97748123085</t>
  </si>
  <si>
    <t>10040 ZAGREB</t>
  </si>
  <si>
    <t>ČLANARINE</t>
  </si>
  <si>
    <t>ZAGREBAČKA BANKA</t>
  </si>
  <si>
    <t>92963223473</t>
  </si>
  <si>
    <t>OSTALE USLUGE</t>
  </si>
  <si>
    <t>HP-Hrvatska pošta d.d.</t>
  </si>
  <si>
    <t>87311810356</t>
  </si>
  <si>
    <t>Velika Gorica</t>
  </si>
  <si>
    <t>FINA</t>
  </si>
  <si>
    <t>85821130368</t>
  </si>
  <si>
    <t>ZAGREBAČKI HOLDING</t>
  </si>
  <si>
    <t>85584865987</t>
  </si>
  <si>
    <t>KOMUNALNE USLUGE</t>
  </si>
  <si>
    <t>MET Croatia Energy Trade d.o.o.</t>
  </si>
  <si>
    <t>85106651596</t>
  </si>
  <si>
    <t>Zagreb</t>
  </si>
  <si>
    <t>ENERGIJA</t>
  </si>
  <si>
    <t>VODOOPSKRBA I ODVODNJA</t>
  </si>
  <si>
    <t>83416546499</t>
  </si>
  <si>
    <t>SPAK-Trgovina d.o.o.</t>
  </si>
  <si>
    <t>82443748182</t>
  </si>
  <si>
    <t>SITNI INVENTAR I AUTO GUME</t>
  </si>
  <si>
    <t>Hrvatski telekom</t>
  </si>
  <si>
    <t>81793146560</t>
  </si>
  <si>
    <t>AGRODALM d.o.o.</t>
  </si>
  <si>
    <t>80649374262</t>
  </si>
  <si>
    <t>MATERIJAL I SIROVINE</t>
  </si>
  <si>
    <t>MATERIJAL I DIJELOVI ZA TEKUĆE I INVESTICIJSKO ODRŽAVANJE</t>
  </si>
  <si>
    <t>KLARA</t>
  </si>
  <si>
    <t>76842508189</t>
  </si>
  <si>
    <t>AQUA NATURA d.o.o.</t>
  </si>
  <si>
    <t>76238467913</t>
  </si>
  <si>
    <t>ZAKUPNINE I NAJAMNINE</t>
  </si>
  <si>
    <t>BIROMA d.o.o.</t>
  </si>
  <si>
    <t>74604769290</t>
  </si>
  <si>
    <t>UREDSKI MATERIJAL I OSTALI MATERIJALNI RASHODI</t>
  </si>
  <si>
    <t>Optimus Lab d.o.o.</t>
  </si>
  <si>
    <t>71981294715</t>
  </si>
  <si>
    <t>ČAKOVEC</t>
  </si>
  <si>
    <t>BAUHAUS</t>
  </si>
  <si>
    <t>71642207963</t>
  </si>
  <si>
    <t>telemach</t>
  </si>
  <si>
    <t>70133616033</t>
  </si>
  <si>
    <t>zagreb</t>
  </si>
  <si>
    <t>HEP OPSKRBA ZAGREB</t>
  </si>
  <si>
    <t>63073332379</t>
  </si>
  <si>
    <t>PASTOR</t>
  </si>
  <si>
    <t>60654129780</t>
  </si>
  <si>
    <t>Rakitje-Bestovje</t>
  </si>
  <si>
    <t>USLUGE TEKUĆEG I INVESTICIJSKOG ODRŽAVANJA</t>
  </si>
  <si>
    <t>dubrovnik sun</t>
  </si>
  <si>
    <t>60174672203</t>
  </si>
  <si>
    <t>dubrovnik</t>
  </si>
  <si>
    <t>SLUŽBENA PUTOVANJA</t>
  </si>
  <si>
    <t>CIJANIZACIJA</t>
  </si>
  <si>
    <t>59646425366</t>
  </si>
  <si>
    <t>ZDRAVSTVENE I VETERINARSKE USLUGE</t>
  </si>
  <si>
    <t>DUNDO INTERIJERI d.o.o.</t>
  </si>
  <si>
    <t>58895259138</t>
  </si>
  <si>
    <t>UREDSKA OPREMA I NAMJEŠTAJ</t>
  </si>
  <si>
    <t>EURO ROSA IP d.o.o.</t>
  </si>
  <si>
    <t>58421021869</t>
  </si>
  <si>
    <t>EURO-VRT d.o.o.</t>
  </si>
  <si>
    <t>57968446706</t>
  </si>
  <si>
    <t>OPREMA ZA ODRŽAVANJE I ZAŠTITU</t>
  </si>
  <si>
    <t>IGOMAT</t>
  </si>
  <si>
    <t>55662000497</t>
  </si>
  <si>
    <t>BREGANA</t>
  </si>
  <si>
    <t>BIMUS</t>
  </si>
  <si>
    <t>54013697016</t>
  </si>
  <si>
    <t>FIZIKA2GO</t>
  </si>
  <si>
    <t>52436892874</t>
  </si>
  <si>
    <t>40000 Čakovec</t>
  </si>
  <si>
    <t>INTELEKTUALNE I OSOBNE USLUGE</t>
  </si>
  <si>
    <t>VINDIJA</t>
  </si>
  <si>
    <t>44138062462</t>
  </si>
  <si>
    <t>VARAŽDIN</t>
  </si>
  <si>
    <t>GLAS KONCILA</t>
  </si>
  <si>
    <t>42821159693</t>
  </si>
  <si>
    <t>Insako d.o.o.</t>
  </si>
  <si>
    <t>39851720584</t>
  </si>
  <si>
    <t>Nastavni zavod za javno zdravstvo</t>
  </si>
  <si>
    <t>33392005961</t>
  </si>
  <si>
    <t>SPORT EXPERTO  d.o.o.</t>
  </si>
  <si>
    <t>26596233313</t>
  </si>
  <si>
    <t>10090 Zagreb</t>
  </si>
  <si>
    <t>ROTO DINAMIC d.o.o.</t>
  </si>
  <si>
    <t>24723122482</t>
  </si>
  <si>
    <t>Samobor</t>
  </si>
  <si>
    <t>Podravka grupa</t>
  </si>
  <si>
    <t>18928523252</t>
  </si>
  <si>
    <t>Koprivnica</t>
  </si>
  <si>
    <t>M;islav elektro doo</t>
  </si>
  <si>
    <t>15321550482</t>
  </si>
  <si>
    <t xml:space="preserve"> Zagreb</t>
  </si>
  <si>
    <t>MTS</t>
  </si>
  <si>
    <t>12555479457</t>
  </si>
  <si>
    <t>AKD-zaštita d.o.o.</t>
  </si>
  <si>
    <t>09253797076</t>
  </si>
  <si>
    <t>ledo-plus D.O.O.</t>
  </si>
  <si>
    <t>07179054100</t>
  </si>
  <si>
    <t>RIGETA</t>
  </si>
  <si>
    <t>05050699714</t>
  </si>
  <si>
    <t>LOGON D.O.O</t>
  </si>
  <si>
    <t>04466015757</t>
  </si>
  <si>
    <t>LUDBREG</t>
  </si>
  <si>
    <t>ŽELJEZARIJA SVIJET VIJAKA</t>
  </si>
  <si>
    <t>01282394765</t>
  </si>
  <si>
    <t>EUROVRT</t>
  </si>
  <si>
    <t>-</t>
  </si>
  <si>
    <t>PLAĆE ZA REDOVAN RAD</t>
  </si>
  <si>
    <t>OSTALI RASHODI ZA ZAPOSLENE</t>
  </si>
  <si>
    <t>DOPRINOSI ZA ZDRAVSTVENO OSIGURANJE</t>
  </si>
  <si>
    <t>NAKNADE ZA PRIJEVOZ, ZA RAD NA TERENU I ODVOJENI ŽIVOT</t>
  </si>
  <si>
    <t>REPREZENTACIJA</t>
  </si>
  <si>
    <t>Sveukupno:</t>
  </si>
  <si>
    <t>NAKNADA ZBOG NEZAPOŠLJAVANJA INVALIDNE OSOBE</t>
  </si>
  <si>
    <t>PLAĆE ZA PREKOVREMENI 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</si>
</sst>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6"/>
  <sheetViews>
    <sheetView tabSelected="1" topLeftCell="A85" zoomScaleNormal="100" workbookViewId="0">
      <selection activeCell="B115" sqref="B1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75</v>
      </c>
      <c r="E7" s="10">
        <v>3231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75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100</v>
      </c>
      <c r="E9" s="10">
        <v>3238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100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70</v>
      </c>
      <c r="E11" s="10">
        <v>3294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70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19</v>
      </c>
      <c r="D13" s="18">
        <v>109.36</v>
      </c>
      <c r="E13" s="10">
        <v>3239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109.36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4.12</v>
      </c>
      <c r="E15" s="10">
        <v>3231</v>
      </c>
      <c r="F15" s="9" t="s">
        <v>14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4.12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19</v>
      </c>
      <c r="D17" s="18">
        <v>3.41</v>
      </c>
      <c r="E17" s="10">
        <v>3239</v>
      </c>
      <c r="F17" s="9" t="s">
        <v>27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3.41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19</v>
      </c>
      <c r="D19" s="18">
        <v>779.81</v>
      </c>
      <c r="E19" s="10">
        <v>3234</v>
      </c>
      <c r="F19" s="9" t="s">
        <v>35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779.81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7320.82</v>
      </c>
      <c r="E21" s="10">
        <v>3223</v>
      </c>
      <c r="F21" s="9" t="s">
        <v>39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7320.82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19</v>
      </c>
      <c r="D23" s="18">
        <v>601.99</v>
      </c>
      <c r="E23" s="10">
        <v>3234</v>
      </c>
      <c r="F23" s="9" t="s">
        <v>35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601.99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 t="s">
        <v>13</v>
      </c>
      <c r="D25" s="18">
        <v>320</v>
      </c>
      <c r="E25" s="10">
        <v>3225</v>
      </c>
      <c r="F25" s="9" t="s">
        <v>44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320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19</v>
      </c>
      <c r="D27" s="18">
        <v>34.380000000000003</v>
      </c>
      <c r="E27" s="10">
        <v>3231</v>
      </c>
      <c r="F27" s="9" t="s">
        <v>14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34.380000000000003</v>
      </c>
      <c r="E28" s="24"/>
      <c r="F28" s="26"/>
      <c r="G28" s="27"/>
    </row>
    <row r="29" spans="1:7" x14ac:dyDescent="0.25">
      <c r="A29" s="9" t="s">
        <v>47</v>
      </c>
      <c r="B29" s="14" t="s">
        <v>48</v>
      </c>
      <c r="C29" s="10" t="s">
        <v>13</v>
      </c>
      <c r="D29" s="18">
        <v>1120.0899999999999</v>
      </c>
      <c r="E29" s="10">
        <v>3222</v>
      </c>
      <c r="F29" s="9" t="s">
        <v>49</v>
      </c>
      <c r="G29" s="28" t="s">
        <v>15</v>
      </c>
    </row>
    <row r="30" spans="1:7" x14ac:dyDescent="0.25">
      <c r="A30" s="9"/>
      <c r="B30" s="14"/>
      <c r="C30" s="10"/>
      <c r="D30" s="18">
        <v>154.65</v>
      </c>
      <c r="E30" s="10">
        <v>3224</v>
      </c>
      <c r="F30" s="9" t="s">
        <v>50</v>
      </c>
      <c r="G30" s="29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SUM(D29:D30)</f>
        <v>1274.74</v>
      </c>
      <c r="E31" s="24"/>
      <c r="F31" s="26"/>
      <c r="G31" s="27"/>
    </row>
    <row r="32" spans="1:7" x14ac:dyDescent="0.25">
      <c r="A32" s="9" t="s">
        <v>51</v>
      </c>
      <c r="B32" s="14" t="s">
        <v>52</v>
      </c>
      <c r="C32" s="10" t="s">
        <v>19</v>
      </c>
      <c r="D32" s="18">
        <v>6782.76</v>
      </c>
      <c r="E32" s="10">
        <v>3222</v>
      </c>
      <c r="F32" s="9" t="s">
        <v>49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6782.76</v>
      </c>
      <c r="E33" s="24"/>
      <c r="F33" s="26"/>
      <c r="G33" s="27"/>
    </row>
    <row r="34" spans="1:7" x14ac:dyDescent="0.25">
      <c r="A34" s="9" t="s">
        <v>53</v>
      </c>
      <c r="B34" s="14" t="s">
        <v>54</v>
      </c>
      <c r="C34" s="10" t="s">
        <v>38</v>
      </c>
      <c r="D34" s="18">
        <v>16.43</v>
      </c>
      <c r="E34" s="10">
        <v>3235</v>
      </c>
      <c r="F34" s="9" t="s">
        <v>55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16.43</v>
      </c>
      <c r="E35" s="24"/>
      <c r="F35" s="26"/>
      <c r="G35" s="27"/>
    </row>
    <row r="36" spans="1:7" x14ac:dyDescent="0.25">
      <c r="A36" s="9" t="s">
        <v>56</v>
      </c>
      <c r="B36" s="14" t="s">
        <v>57</v>
      </c>
      <c r="C36" s="10" t="s">
        <v>13</v>
      </c>
      <c r="D36" s="18">
        <v>198.81</v>
      </c>
      <c r="E36" s="10">
        <v>3221</v>
      </c>
      <c r="F36" s="9" t="s">
        <v>58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198.81</v>
      </c>
      <c r="E37" s="24"/>
      <c r="F37" s="26"/>
      <c r="G37" s="27"/>
    </row>
    <row r="38" spans="1:7" x14ac:dyDescent="0.25">
      <c r="A38" s="9" t="s">
        <v>59</v>
      </c>
      <c r="B38" s="14" t="s">
        <v>60</v>
      </c>
      <c r="C38" s="10" t="s">
        <v>61</v>
      </c>
      <c r="D38" s="18">
        <v>116.25</v>
      </c>
      <c r="E38" s="10">
        <v>3238</v>
      </c>
      <c r="F38" s="9" t="s">
        <v>20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116.25</v>
      </c>
      <c r="E39" s="24"/>
      <c r="F39" s="26"/>
      <c r="G39" s="27"/>
    </row>
    <row r="40" spans="1:7" x14ac:dyDescent="0.25">
      <c r="A40" s="9" t="s">
        <v>62</v>
      </c>
      <c r="B40" s="14" t="s">
        <v>63</v>
      </c>
      <c r="C40" s="10" t="s">
        <v>19</v>
      </c>
      <c r="D40" s="18">
        <v>197.9</v>
      </c>
      <c r="E40" s="10">
        <v>3225</v>
      </c>
      <c r="F40" s="9" t="s">
        <v>44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197.9</v>
      </c>
      <c r="E41" s="24"/>
      <c r="F41" s="26"/>
      <c r="G41" s="27"/>
    </row>
    <row r="42" spans="1:7" x14ac:dyDescent="0.25">
      <c r="A42" s="9" t="s">
        <v>64</v>
      </c>
      <c r="B42" s="14" t="s">
        <v>65</v>
      </c>
      <c r="C42" s="10" t="s">
        <v>66</v>
      </c>
      <c r="D42" s="18">
        <v>38.94</v>
      </c>
      <c r="E42" s="10">
        <v>3231</v>
      </c>
      <c r="F42" s="9" t="s">
        <v>14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38.94</v>
      </c>
      <c r="E43" s="24"/>
      <c r="F43" s="26"/>
      <c r="G43" s="27"/>
    </row>
    <row r="44" spans="1:7" x14ac:dyDescent="0.25">
      <c r="A44" s="9" t="s">
        <v>67</v>
      </c>
      <c r="B44" s="14" t="s">
        <v>68</v>
      </c>
      <c r="C44" s="10" t="s">
        <v>19</v>
      </c>
      <c r="D44" s="18">
        <v>1663.71</v>
      </c>
      <c r="E44" s="10">
        <v>3223</v>
      </c>
      <c r="F44" s="9" t="s">
        <v>39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1663.71</v>
      </c>
      <c r="E45" s="24"/>
      <c r="F45" s="26"/>
      <c r="G45" s="27"/>
    </row>
    <row r="46" spans="1:7" x14ac:dyDescent="0.25">
      <c r="A46" s="9" t="s">
        <v>69</v>
      </c>
      <c r="B46" s="14" t="s">
        <v>70</v>
      </c>
      <c r="C46" s="10" t="s">
        <v>71</v>
      </c>
      <c r="D46" s="18">
        <v>806.29</v>
      </c>
      <c r="E46" s="10">
        <v>3232</v>
      </c>
      <c r="F46" s="9" t="s">
        <v>72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806.29</v>
      </c>
      <c r="E47" s="24"/>
      <c r="F47" s="26"/>
      <c r="G47" s="27"/>
    </row>
    <row r="48" spans="1:7" x14ac:dyDescent="0.25">
      <c r="A48" s="9" t="s">
        <v>73</v>
      </c>
      <c r="B48" s="14" t="s">
        <v>74</v>
      </c>
      <c r="C48" s="10" t="s">
        <v>75</v>
      </c>
      <c r="D48" s="18">
        <v>386.2</v>
      </c>
      <c r="E48" s="10">
        <v>3211</v>
      </c>
      <c r="F48" s="9" t="s">
        <v>76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386.2</v>
      </c>
      <c r="E49" s="24"/>
      <c r="F49" s="26"/>
      <c r="G49" s="27"/>
    </row>
    <row r="50" spans="1:7" x14ac:dyDescent="0.25">
      <c r="A50" s="9" t="s">
        <v>77</v>
      </c>
      <c r="B50" s="14" t="s">
        <v>78</v>
      </c>
      <c r="C50" s="10" t="s">
        <v>19</v>
      </c>
      <c r="D50" s="18">
        <v>52.5</v>
      </c>
      <c r="E50" s="10">
        <v>3236</v>
      </c>
      <c r="F50" s="9" t="s">
        <v>79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52.5</v>
      </c>
      <c r="E51" s="24"/>
      <c r="F51" s="26"/>
      <c r="G51" s="27"/>
    </row>
    <row r="52" spans="1:7" x14ac:dyDescent="0.25">
      <c r="A52" s="9" t="s">
        <v>80</v>
      </c>
      <c r="B52" s="14" t="s">
        <v>81</v>
      </c>
      <c r="C52" s="10" t="s">
        <v>13</v>
      </c>
      <c r="D52" s="18">
        <v>3287.5</v>
      </c>
      <c r="E52" s="10">
        <v>4221</v>
      </c>
      <c r="F52" s="9" t="s">
        <v>82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3287.5</v>
      </c>
      <c r="E53" s="24"/>
      <c r="F53" s="26"/>
      <c r="G53" s="27"/>
    </row>
    <row r="54" spans="1:7" x14ac:dyDescent="0.25">
      <c r="A54" s="9" t="s">
        <v>83</v>
      </c>
      <c r="B54" s="14" t="s">
        <v>84</v>
      </c>
      <c r="C54" s="10" t="s">
        <v>13</v>
      </c>
      <c r="D54" s="18">
        <v>186.56</v>
      </c>
      <c r="E54" s="10">
        <v>3224</v>
      </c>
      <c r="F54" s="9" t="s">
        <v>50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186.56</v>
      </c>
      <c r="E55" s="24"/>
      <c r="F55" s="26"/>
      <c r="G55" s="27"/>
    </row>
    <row r="56" spans="1:7" x14ac:dyDescent="0.25">
      <c r="A56" s="9" t="s">
        <v>85</v>
      </c>
      <c r="B56" s="14" t="s">
        <v>86</v>
      </c>
      <c r="C56" s="10" t="s">
        <v>13</v>
      </c>
      <c r="D56" s="18">
        <v>1085.4000000000001</v>
      </c>
      <c r="E56" s="10">
        <v>4223</v>
      </c>
      <c r="F56" s="9" t="s">
        <v>87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1085.4000000000001</v>
      </c>
      <c r="E57" s="24"/>
      <c r="F57" s="26"/>
      <c r="G57" s="27"/>
    </row>
    <row r="58" spans="1:7" x14ac:dyDescent="0.25">
      <c r="A58" s="9" t="s">
        <v>88</v>
      </c>
      <c r="B58" s="14" t="s">
        <v>89</v>
      </c>
      <c r="C58" s="10" t="s">
        <v>90</v>
      </c>
      <c r="D58" s="18">
        <v>1529.36</v>
      </c>
      <c r="E58" s="10">
        <v>3222</v>
      </c>
      <c r="F58" s="9" t="s">
        <v>49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1529.36</v>
      </c>
      <c r="E59" s="24"/>
      <c r="F59" s="26"/>
      <c r="G59" s="27"/>
    </row>
    <row r="60" spans="1:7" x14ac:dyDescent="0.25">
      <c r="A60" s="9" t="s">
        <v>91</v>
      </c>
      <c r="B60" s="14" t="s">
        <v>92</v>
      </c>
      <c r="C60" s="10" t="s">
        <v>19</v>
      </c>
      <c r="D60" s="18">
        <v>332.5</v>
      </c>
      <c r="E60" s="10">
        <v>3235</v>
      </c>
      <c r="F60" s="9" t="s">
        <v>55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332.5</v>
      </c>
      <c r="E61" s="24"/>
      <c r="F61" s="26"/>
      <c r="G61" s="27"/>
    </row>
    <row r="62" spans="1:7" x14ac:dyDescent="0.25">
      <c r="A62" s="9" t="s">
        <v>93</v>
      </c>
      <c r="B62" s="14" t="s">
        <v>94</v>
      </c>
      <c r="C62" s="10" t="s">
        <v>95</v>
      </c>
      <c r="D62" s="18">
        <v>680</v>
      </c>
      <c r="E62" s="10">
        <v>3237</v>
      </c>
      <c r="F62" s="9" t="s">
        <v>96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680</v>
      </c>
      <c r="E63" s="24"/>
      <c r="F63" s="26"/>
      <c r="G63" s="27"/>
    </row>
    <row r="64" spans="1:7" x14ac:dyDescent="0.25">
      <c r="A64" s="9" t="s">
        <v>97</v>
      </c>
      <c r="B64" s="14" t="s">
        <v>98</v>
      </c>
      <c r="C64" s="10" t="s">
        <v>99</v>
      </c>
      <c r="D64" s="18">
        <v>2774.7</v>
      </c>
      <c r="E64" s="10">
        <v>3222</v>
      </c>
      <c r="F64" s="9" t="s">
        <v>49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2774.7</v>
      </c>
      <c r="E65" s="24"/>
      <c r="F65" s="26"/>
      <c r="G65" s="27"/>
    </row>
    <row r="66" spans="1:7" x14ac:dyDescent="0.25">
      <c r="A66" s="9" t="s">
        <v>100</v>
      </c>
      <c r="B66" s="14" t="s">
        <v>101</v>
      </c>
      <c r="C66" s="10" t="s">
        <v>19</v>
      </c>
      <c r="D66" s="18">
        <v>28</v>
      </c>
      <c r="E66" s="10">
        <v>3221</v>
      </c>
      <c r="F66" s="9" t="s">
        <v>58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28</v>
      </c>
      <c r="E67" s="24"/>
      <c r="F67" s="26"/>
      <c r="G67" s="27"/>
    </row>
    <row r="68" spans="1:7" x14ac:dyDescent="0.25">
      <c r="A68" s="9" t="s">
        <v>102</v>
      </c>
      <c r="B68" s="14" t="s">
        <v>103</v>
      </c>
      <c r="C68" s="10" t="s">
        <v>38</v>
      </c>
      <c r="D68" s="18">
        <v>178.84</v>
      </c>
      <c r="E68" s="10">
        <v>3224</v>
      </c>
      <c r="F68" s="9" t="s">
        <v>50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178.84</v>
      </c>
      <c r="E69" s="24"/>
      <c r="F69" s="26"/>
      <c r="G69" s="27"/>
    </row>
    <row r="70" spans="1:7" x14ac:dyDescent="0.25">
      <c r="A70" s="9" t="s">
        <v>104</v>
      </c>
      <c r="B70" s="14" t="s">
        <v>105</v>
      </c>
      <c r="C70" s="10" t="s">
        <v>38</v>
      </c>
      <c r="D70" s="18">
        <v>296.89999999999998</v>
      </c>
      <c r="E70" s="10">
        <v>3236</v>
      </c>
      <c r="F70" s="9" t="s">
        <v>79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296.89999999999998</v>
      </c>
      <c r="E71" s="24"/>
      <c r="F71" s="26"/>
      <c r="G71" s="27"/>
    </row>
    <row r="72" spans="1:7" x14ac:dyDescent="0.25">
      <c r="A72" s="9" t="s">
        <v>106</v>
      </c>
      <c r="B72" s="14" t="s">
        <v>107</v>
      </c>
      <c r="C72" s="10" t="s">
        <v>108</v>
      </c>
      <c r="D72" s="18">
        <v>164</v>
      </c>
      <c r="E72" s="10">
        <v>3221</v>
      </c>
      <c r="F72" s="9" t="s">
        <v>58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164</v>
      </c>
      <c r="E73" s="24"/>
      <c r="F73" s="26"/>
      <c r="G73" s="27"/>
    </row>
    <row r="74" spans="1:7" x14ac:dyDescent="0.25">
      <c r="A74" s="9" t="s">
        <v>109</v>
      </c>
      <c r="B74" s="14" t="s">
        <v>110</v>
      </c>
      <c r="C74" s="10" t="s">
        <v>111</v>
      </c>
      <c r="D74" s="18">
        <v>2776.73</v>
      </c>
      <c r="E74" s="10">
        <v>3222</v>
      </c>
      <c r="F74" s="9" t="s">
        <v>49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2776.73</v>
      </c>
      <c r="E75" s="24"/>
      <c r="F75" s="26"/>
      <c r="G75" s="27"/>
    </row>
    <row r="76" spans="1:7" x14ac:dyDescent="0.25">
      <c r="A76" s="9" t="s">
        <v>112</v>
      </c>
      <c r="B76" s="14" t="s">
        <v>113</v>
      </c>
      <c r="C76" s="10" t="s">
        <v>114</v>
      </c>
      <c r="D76" s="18">
        <v>212.93</v>
      </c>
      <c r="E76" s="10">
        <v>3222</v>
      </c>
      <c r="F76" s="9" t="s">
        <v>49</v>
      </c>
      <c r="G76" s="28" t="s">
        <v>15</v>
      </c>
    </row>
    <row r="77" spans="1:7" x14ac:dyDescent="0.25">
      <c r="A77" s="9"/>
      <c r="B77" s="14"/>
      <c r="C77" s="10"/>
      <c r="D77" s="18">
        <v>104.1</v>
      </c>
      <c r="E77" s="10">
        <v>3224</v>
      </c>
      <c r="F77" s="9" t="s">
        <v>50</v>
      </c>
      <c r="G77" s="29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SUM(D76:D77)</f>
        <v>317.02999999999997</v>
      </c>
      <c r="E78" s="24"/>
      <c r="F78" s="26"/>
      <c r="G78" s="27"/>
    </row>
    <row r="79" spans="1:7" x14ac:dyDescent="0.25">
      <c r="A79" s="9" t="s">
        <v>115</v>
      </c>
      <c r="B79" s="14" t="s">
        <v>116</v>
      </c>
      <c r="C79" s="10" t="s">
        <v>117</v>
      </c>
      <c r="D79" s="18">
        <v>3237.5</v>
      </c>
      <c r="E79" s="10">
        <v>3232</v>
      </c>
      <c r="F79" s="9" t="s">
        <v>72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3237.5</v>
      </c>
      <c r="E80" s="24"/>
      <c r="F80" s="26"/>
      <c r="G80" s="27"/>
    </row>
    <row r="81" spans="1:7" x14ac:dyDescent="0.25">
      <c r="A81" s="9" t="s">
        <v>118</v>
      </c>
      <c r="B81" s="14" t="s">
        <v>119</v>
      </c>
      <c r="C81" s="10" t="s">
        <v>19</v>
      </c>
      <c r="D81" s="18">
        <v>33.18</v>
      </c>
      <c r="E81" s="10">
        <v>3238</v>
      </c>
      <c r="F81" s="9" t="s">
        <v>20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33.18</v>
      </c>
      <c r="E82" s="24"/>
      <c r="F82" s="26"/>
      <c r="G82" s="27"/>
    </row>
    <row r="83" spans="1:7" x14ac:dyDescent="0.25">
      <c r="A83" s="9" t="s">
        <v>120</v>
      </c>
      <c r="B83" s="14" t="s">
        <v>121</v>
      </c>
      <c r="C83" s="10" t="s">
        <v>38</v>
      </c>
      <c r="D83" s="18">
        <v>55</v>
      </c>
      <c r="E83" s="10">
        <v>3239</v>
      </c>
      <c r="F83" s="9" t="s">
        <v>27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55</v>
      </c>
      <c r="E84" s="24"/>
      <c r="F84" s="26"/>
      <c r="G84" s="27"/>
    </row>
    <row r="85" spans="1:7" x14ac:dyDescent="0.25">
      <c r="A85" s="9" t="s">
        <v>122</v>
      </c>
      <c r="B85" s="14" t="s">
        <v>123</v>
      </c>
      <c r="C85" s="10" t="s">
        <v>19</v>
      </c>
      <c r="D85" s="18">
        <v>272.27</v>
      </c>
      <c r="E85" s="10">
        <v>3222</v>
      </c>
      <c r="F85" s="9" t="s">
        <v>49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272.27</v>
      </c>
      <c r="E86" s="24"/>
      <c r="F86" s="26"/>
      <c r="G86" s="27"/>
    </row>
    <row r="87" spans="1:7" x14ac:dyDescent="0.25">
      <c r="A87" s="9" t="s">
        <v>124</v>
      </c>
      <c r="B87" s="14" t="s">
        <v>125</v>
      </c>
      <c r="C87" s="10" t="s">
        <v>19</v>
      </c>
      <c r="D87" s="18">
        <v>581.96</v>
      </c>
      <c r="E87" s="10">
        <v>3222</v>
      </c>
      <c r="F87" s="9" t="s">
        <v>49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581.96</v>
      </c>
      <c r="E88" s="24"/>
      <c r="F88" s="26"/>
      <c r="G88" s="27"/>
    </row>
    <row r="89" spans="1:7" x14ac:dyDescent="0.25">
      <c r="A89" s="9" t="s">
        <v>126</v>
      </c>
      <c r="B89" s="14" t="s">
        <v>127</v>
      </c>
      <c r="C89" s="10" t="s">
        <v>128</v>
      </c>
      <c r="D89" s="18">
        <v>16.59</v>
      </c>
      <c r="E89" s="10">
        <v>3238</v>
      </c>
      <c r="F89" s="9" t="s">
        <v>20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16.59</v>
      </c>
      <c r="E90" s="24"/>
      <c r="F90" s="26"/>
      <c r="G90" s="27"/>
    </row>
    <row r="91" spans="1:7" x14ac:dyDescent="0.25">
      <c r="A91" s="9" t="s">
        <v>129</v>
      </c>
      <c r="B91" s="14" t="s">
        <v>130</v>
      </c>
      <c r="C91" s="10" t="s">
        <v>19</v>
      </c>
      <c r="D91" s="18">
        <v>379.48</v>
      </c>
      <c r="E91" s="10">
        <v>3224</v>
      </c>
      <c r="F91" s="9" t="s">
        <v>50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379.48</v>
      </c>
      <c r="E92" s="24"/>
      <c r="F92" s="26"/>
      <c r="G92" s="27"/>
    </row>
    <row r="93" spans="1:7" x14ac:dyDescent="0.25">
      <c r="A93" s="9" t="s">
        <v>131</v>
      </c>
      <c r="B93" s="14" t="s">
        <v>132</v>
      </c>
      <c r="C93" s="10" t="s">
        <v>19</v>
      </c>
      <c r="D93" s="18">
        <v>57.2</v>
      </c>
      <c r="E93" s="10">
        <v>3224</v>
      </c>
      <c r="F93" s="9" t="s">
        <v>50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57.2</v>
      </c>
      <c r="E94" s="24"/>
      <c r="F94" s="26"/>
      <c r="G94" s="27"/>
    </row>
    <row r="95" spans="1:7" x14ac:dyDescent="0.25">
      <c r="A95" s="9"/>
      <c r="B95" s="14"/>
      <c r="C95" s="10"/>
      <c r="D95" s="18">
        <v>124385</v>
      </c>
      <c r="E95" s="10">
        <v>3111</v>
      </c>
      <c r="F95" s="9" t="s">
        <v>133</v>
      </c>
      <c r="G95" s="28" t="s">
        <v>15</v>
      </c>
    </row>
    <row r="96" spans="1:7" x14ac:dyDescent="0.25">
      <c r="A96" s="9"/>
      <c r="B96" s="14"/>
      <c r="C96" s="10"/>
      <c r="D96" s="18">
        <v>3730.74</v>
      </c>
      <c r="E96" s="10">
        <v>3113</v>
      </c>
      <c r="F96" s="9" t="s">
        <v>140</v>
      </c>
      <c r="G96" s="29" t="s">
        <v>15</v>
      </c>
    </row>
    <row r="97" spans="1:7" x14ac:dyDescent="0.25">
      <c r="A97" s="9"/>
      <c r="B97" s="14"/>
      <c r="C97" s="10"/>
      <c r="D97" s="18">
        <v>441.44</v>
      </c>
      <c r="E97" s="10">
        <v>3121</v>
      </c>
      <c r="F97" s="9" t="s">
        <v>134</v>
      </c>
      <c r="G97" s="29" t="s">
        <v>15</v>
      </c>
    </row>
    <row r="98" spans="1:7" x14ac:dyDescent="0.25">
      <c r="A98" s="9"/>
      <c r="B98" s="14"/>
      <c r="C98" s="10"/>
      <c r="D98" s="18">
        <v>21139.17</v>
      </c>
      <c r="E98" s="10">
        <v>3132</v>
      </c>
      <c r="F98" s="9" t="s">
        <v>135</v>
      </c>
      <c r="G98" s="29" t="s">
        <v>15</v>
      </c>
    </row>
    <row r="99" spans="1:7" x14ac:dyDescent="0.25">
      <c r="A99" s="9"/>
      <c r="B99" s="14"/>
      <c r="C99" s="10"/>
      <c r="D99" s="18">
        <v>1410.88</v>
      </c>
      <c r="E99" s="10">
        <v>3211</v>
      </c>
      <c r="F99" s="9" t="s">
        <v>76</v>
      </c>
      <c r="G99" s="29" t="s">
        <v>15</v>
      </c>
    </row>
    <row r="100" spans="1:7" x14ac:dyDescent="0.25">
      <c r="A100" s="9"/>
      <c r="B100" s="14"/>
      <c r="C100" s="10"/>
      <c r="D100" s="18">
        <v>278.72000000000003</v>
      </c>
      <c r="E100" s="10">
        <v>3212</v>
      </c>
      <c r="F100" s="9" t="s">
        <v>136</v>
      </c>
      <c r="G100" s="29" t="s">
        <v>15</v>
      </c>
    </row>
    <row r="101" spans="1:7" x14ac:dyDescent="0.25">
      <c r="A101" s="9"/>
      <c r="B101" s="14"/>
      <c r="C101" s="10"/>
      <c r="D101" s="18">
        <v>2260.79</v>
      </c>
      <c r="E101" s="10">
        <v>3212</v>
      </c>
      <c r="F101" s="9" t="s">
        <v>136</v>
      </c>
      <c r="G101" s="29" t="s">
        <v>15</v>
      </c>
    </row>
    <row r="102" spans="1:7" x14ac:dyDescent="0.25">
      <c r="A102" s="9"/>
      <c r="B102" s="14"/>
      <c r="C102" s="10"/>
      <c r="D102" s="18">
        <v>9.07</v>
      </c>
      <c r="E102" s="10">
        <v>3221</v>
      </c>
      <c r="F102" s="9" t="s">
        <v>58</v>
      </c>
      <c r="G102" s="29" t="s">
        <v>15</v>
      </c>
    </row>
    <row r="103" spans="1:7" x14ac:dyDescent="0.25">
      <c r="A103" s="9"/>
      <c r="B103" s="14"/>
      <c r="C103" s="10"/>
      <c r="D103" s="18">
        <v>136.22999999999999</v>
      </c>
      <c r="E103" s="10">
        <v>3222</v>
      </c>
      <c r="F103" s="9" t="s">
        <v>49</v>
      </c>
      <c r="G103" s="29" t="s">
        <v>15</v>
      </c>
    </row>
    <row r="104" spans="1:7" x14ac:dyDescent="0.25">
      <c r="A104" s="9"/>
      <c r="B104" s="14"/>
      <c r="C104" s="10"/>
      <c r="D104" s="18">
        <v>11.41</v>
      </c>
      <c r="E104" s="10">
        <v>3225</v>
      </c>
      <c r="F104" s="9" t="s">
        <v>44</v>
      </c>
      <c r="G104" s="29" t="s">
        <v>15</v>
      </c>
    </row>
    <row r="105" spans="1:7" x14ac:dyDescent="0.25">
      <c r="A105" s="9"/>
      <c r="B105" s="14"/>
      <c r="C105" s="10"/>
      <c r="D105" s="18">
        <v>147.37</v>
      </c>
      <c r="E105" s="10">
        <v>3237</v>
      </c>
      <c r="F105" s="9" t="s">
        <v>96</v>
      </c>
      <c r="G105" s="29" t="s">
        <v>15</v>
      </c>
    </row>
    <row r="106" spans="1:7" x14ac:dyDescent="0.25">
      <c r="A106" s="9"/>
      <c r="B106" s="14"/>
      <c r="C106" s="10"/>
      <c r="D106" s="18">
        <v>108</v>
      </c>
      <c r="E106" s="10">
        <v>3293</v>
      </c>
      <c r="F106" s="9" t="s">
        <v>137</v>
      </c>
      <c r="G106" s="29" t="s">
        <v>15</v>
      </c>
    </row>
    <row r="107" spans="1:7" x14ac:dyDescent="0.25">
      <c r="A107" s="9"/>
      <c r="B107" s="14"/>
      <c r="C107" s="10"/>
      <c r="D107" s="18">
        <v>420</v>
      </c>
      <c r="E107" s="10">
        <v>3295</v>
      </c>
      <c r="F107" s="9" t="s">
        <v>139</v>
      </c>
      <c r="G107" s="29" t="s">
        <v>15</v>
      </c>
    </row>
    <row r="108" spans="1:7" ht="21" customHeight="1" thickBot="1" x14ac:dyDescent="0.3">
      <c r="A108" s="22" t="s">
        <v>16</v>
      </c>
      <c r="B108" s="23"/>
      <c r="C108" s="24"/>
      <c r="D108" s="25">
        <f>SUM(D95:D107)</f>
        <v>154478.82000000004</v>
      </c>
      <c r="E108" s="24"/>
      <c r="F108" s="26"/>
      <c r="G108" s="27"/>
    </row>
    <row r="109" spans="1:7" ht="15.75" thickBot="1" x14ac:dyDescent="0.3">
      <c r="A109" s="30" t="s">
        <v>138</v>
      </c>
      <c r="B109" s="31"/>
      <c r="C109" s="32"/>
      <c r="D109" s="33">
        <f>SUM(D8,D10,D12,D14,D16,D18,D20,D22,D24,D26,D28,D31,D33,D35,D37,D39,D41,D43,D45,D47,D49,D51,D53,D55,D57,D59,D61,D63,D65,D67,D69,D71,D73,D75,D78,D80,D82,D84,D86,D88,D90,D92,D94,D108)</f>
        <v>193702.94000000003</v>
      </c>
      <c r="E109" s="32"/>
      <c r="F109" s="34"/>
      <c r="G109" s="35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Sanja Margetić</cp:lastModifiedBy>
  <dcterms:created xsi:type="dcterms:W3CDTF">2024-03-05T11:42:46Z</dcterms:created>
  <dcterms:modified xsi:type="dcterms:W3CDTF">2026-04-15T08:50:19Z</dcterms:modified>
</cp:coreProperties>
</file>