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8" i="1" l="1"/>
</calcChain>
</file>

<file path=xl/sharedStrings.xml><?xml version="1.0" encoding="utf-8"?>
<sst xmlns="http://schemas.openxmlformats.org/spreadsheetml/2006/main" count="243" uniqueCount="120">
  <si>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</si>
  <si>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</si>
  <si>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</si>
  <si>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</si>
  <si>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</si>
  <si>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</si>
  <si>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</si>
  <si>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</si>
  <si>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</si>
  <si>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</si>
  <si>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01.05.2026 Do 31.05.2026</t>
  </si>
  <si>
    <t>o.k.i.mont</t>
  </si>
  <si>
    <t>98039404134</t>
  </si>
  <si>
    <t>Zagreb</t>
  </si>
  <si>
    <t>USLUGE TEKUĆEG I INVESTICIJSKOG ODRŽAVANJA</t>
  </si>
  <si>
    <t>OSNOVNA ŠKOLA VLADIMIRA NAZORA</t>
  </si>
  <si>
    <t>Ukupno:</t>
  </si>
  <si>
    <t>ZAGREBAČKA BANKA</t>
  </si>
  <si>
    <t>92963223473</t>
  </si>
  <si>
    <t>ZAGREB</t>
  </si>
  <si>
    <t>OSTALE USLUGE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</si>
  <si>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</si>
  <si>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</si>
  <si>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</si>
  <si>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</si>
  <si>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</si>
  <si>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</si>
  <si>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ZAGREBAČKI HOLDING</t>
  </si>
  <si>
    <t>85584865987</t>
  </si>
  <si>
    <t>KOMUNALNE USLUGE</t>
  </si>
  <si>
    <t>MET Croatia Energy Trade d.o.o.</t>
  </si>
  <si>
    <t>85106651596</t>
  </si>
  <si>
    <t>ENERGIJA</t>
  </si>
  <si>
    <t>VODOOPSKRBA I ODVODNJA</t>
  </si>
  <si>
    <t>83416546499</t>
  </si>
  <si>
    <t>Hrvatski telekom</t>
  </si>
  <si>
    <t>81793146560</t>
  </si>
  <si>
    <t>AGRODALM d.o.o.</t>
  </si>
  <si>
    <t>80649374262</t>
  </si>
  <si>
    <t>10000 Zagreb</t>
  </si>
  <si>
    <t>MATERIJAL I SIROVINE</t>
  </si>
  <si>
    <t>KLARA</t>
  </si>
  <si>
    <t>76842508189</t>
  </si>
  <si>
    <t>AQUA NATURA d.o.o.</t>
  </si>
  <si>
    <t>76238467913</t>
  </si>
  <si>
    <t>ZAKUPNINE I NAJAMNINE</t>
  </si>
  <si>
    <t>BIROMA d.o.o.</t>
  </si>
  <si>
    <t>74604769290</t>
  </si>
  <si>
    <t>UREDSKI MATERIJAL I OSTALI MATERIJALNI RASHODI</t>
  </si>
  <si>
    <t>Cvek usluge d.o.o.</t>
  </si>
  <si>
    <t>72100350919</t>
  </si>
  <si>
    <t>10040 Zagreb</t>
  </si>
  <si>
    <t>KOMUNIKACIJSKA OPREMA</t>
  </si>
  <si>
    <t>Optimus Lab d.o.o.</t>
  </si>
  <si>
    <t>71981294715</t>
  </si>
  <si>
    <t>ČAKOVEC</t>
  </si>
  <si>
    <t>RAČUNALNE USLUGE</t>
  </si>
  <si>
    <t>telemach</t>
  </si>
  <si>
    <t>70133616033</t>
  </si>
  <si>
    <t>zagreb</t>
  </si>
  <si>
    <t>JYSK d.o.o.</t>
  </si>
  <si>
    <t>64729046835</t>
  </si>
  <si>
    <t>SITNI INVENTAR I AUTO GUME</t>
  </si>
  <si>
    <t>NARODNE NOVINE</t>
  </si>
  <si>
    <t>64546066176</t>
  </si>
  <si>
    <t>HEP OPSKRBA ZAGREB</t>
  </si>
  <si>
    <t>63073332379</t>
  </si>
  <si>
    <t>GRAD URED ZA PROST.UREĐEN</t>
  </si>
  <si>
    <t>61817894937</t>
  </si>
  <si>
    <t xml:space="preserve"> Zagreb,</t>
  </si>
  <si>
    <t>EKO PLAMEN ŠTIMAC d.o.o.</t>
  </si>
  <si>
    <t>60384488368</t>
  </si>
  <si>
    <t>EURO ROSA IP d.o.o.</t>
  </si>
  <si>
    <t>58421021869</t>
  </si>
  <si>
    <t>MATERIJAL I DIJELOVI ZA TEKUĆE I INVESTICIJSKO ODRŽAVANJE</t>
  </si>
  <si>
    <t>IGOMAT</t>
  </si>
  <si>
    <t>55662000497</t>
  </si>
  <si>
    <t>BREGANA</t>
  </si>
  <si>
    <t>BIMUS</t>
  </si>
  <si>
    <t>54013697016</t>
  </si>
  <si>
    <t>VINDIJA</t>
  </si>
  <si>
    <t>44138062462</t>
  </si>
  <si>
    <t>VARAŽDIN</t>
  </si>
  <si>
    <t>Nastavni zavod za javno zdravstvo</t>
  </si>
  <si>
    <t>33392005961</t>
  </si>
  <si>
    <t>ZDRAVSTVENE I VETERINARSKE USLUGE</t>
  </si>
  <si>
    <t>KOPITARNA ZAGREB D.O.O.</t>
  </si>
  <si>
    <t>25843074154</t>
  </si>
  <si>
    <t>10090 ZAGREB</t>
  </si>
  <si>
    <t>Nema Konta Na Odabranoj Razini</t>
  </si>
  <si>
    <t>ROTO DINAMIC d.o.o.</t>
  </si>
  <si>
    <t>24723122482</t>
  </si>
  <si>
    <t>Samobor</t>
  </si>
  <si>
    <t>Podravka grupa</t>
  </si>
  <si>
    <t>18928523252</t>
  </si>
  <si>
    <t>Koprivnica</t>
  </si>
  <si>
    <t>MTS</t>
  </si>
  <si>
    <t>12555479457</t>
  </si>
  <si>
    <t>AKD-zaštita d.o.o.</t>
  </si>
  <si>
    <t>09253797076</t>
  </si>
  <si>
    <t>ledo-plus D.O.O.</t>
  </si>
  <si>
    <t>07179054100</t>
  </si>
  <si>
    <t>RIGETA</t>
  </si>
  <si>
    <t>05050699714</t>
  </si>
  <si>
    <t>LOGON D.O.O</t>
  </si>
  <si>
    <t>04466015757</t>
  </si>
  <si>
    <t>LUDBREG</t>
  </si>
  <si>
    <t>ŽELJEZARIJA SVIJET VIJAKA</t>
  </si>
  <si>
    <t>01282394765</t>
  </si>
  <si>
    <t>DIMNJAČARSKA OBRTNIČKA ZADRUGA</t>
  </si>
  <si>
    <t>01254445043</t>
  </si>
  <si>
    <t>PLAĆE ZA REDOVAN RAD</t>
  </si>
  <si>
    <t>SLUŽBENA PUTOVANJA</t>
  </si>
  <si>
    <t>NAKNADE ZA PRIJEVOZ, ZA RAD NA TERENU I ODVOJENI ŽIVOT</t>
  </si>
  <si>
    <t>OSTALI NESPOMENUTI RASHODI POSLOVANJA</t>
  </si>
  <si>
    <t>Sveukupno:</t>
  </si>
  <si>
    <t>PLAĆE ZA PREKOVREMENI RAD</t>
  </si>
  <si>
    <t>RASHODI ZA ZAPOSLENE</t>
  </si>
  <si>
    <t>DOPRINOSI UA ZDRAVSTVENO OSIGURANJE</t>
  </si>
  <si>
    <t>NAKNADA ZBOG NEZAPOŠLJAVANJA INVALIDNE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</si>
</sst>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67" zoomScaleNormal="100" workbookViewId="0">
      <selection activeCell="C85" sqref="C8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1035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1035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112.77</v>
      </c>
      <c r="E9" s="10">
        <v>3239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112.77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45.5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45.5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2.91</v>
      </c>
      <c r="E13" s="10">
        <v>3239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2.91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532.65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532.65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4666.43</v>
      </c>
      <c r="E17" s="10">
        <v>3223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4666.43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19</v>
      </c>
      <c r="D19" s="18">
        <v>1338.03</v>
      </c>
      <c r="E19" s="10">
        <v>3234</v>
      </c>
      <c r="F19" s="9" t="s">
        <v>29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1338.03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19</v>
      </c>
      <c r="D21" s="18">
        <v>34.380000000000003</v>
      </c>
      <c r="E21" s="10">
        <v>3231</v>
      </c>
      <c r="F21" s="9" t="s">
        <v>24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34.380000000000003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1576.15</v>
      </c>
      <c r="E23" s="10">
        <v>3222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1576.15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19</v>
      </c>
      <c r="D25" s="18">
        <v>6663.76</v>
      </c>
      <c r="E25" s="10">
        <v>3222</v>
      </c>
      <c r="F25" s="9" t="s">
        <v>40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6663.76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13</v>
      </c>
      <c r="D27" s="18">
        <v>16.43</v>
      </c>
      <c r="E27" s="10">
        <v>3235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16.43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39</v>
      </c>
      <c r="D29" s="18">
        <v>116.83</v>
      </c>
      <c r="E29" s="10">
        <v>3221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116.83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3125</v>
      </c>
      <c r="E31" s="10">
        <v>4222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3125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116.25</v>
      </c>
      <c r="E33" s="10">
        <v>3238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116.25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38.94</v>
      </c>
      <c r="E35" s="10">
        <v>3231</v>
      </c>
      <c r="F35" s="9" t="s">
        <v>24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38.94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13</v>
      </c>
      <c r="D37" s="18">
        <v>608</v>
      </c>
      <c r="E37" s="10">
        <v>3225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608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19</v>
      </c>
      <c r="D39" s="18">
        <v>213.13</v>
      </c>
      <c r="E39" s="10">
        <v>3221</v>
      </c>
      <c r="F39" s="9" t="s">
        <v>48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213.13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19</v>
      </c>
      <c r="D41" s="18">
        <v>1338.13</v>
      </c>
      <c r="E41" s="10">
        <v>3223</v>
      </c>
      <c r="F41" s="9" t="s">
        <v>32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1338.13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84.94</v>
      </c>
      <c r="E43" s="10">
        <v>3234</v>
      </c>
      <c r="F43" s="9" t="s">
        <v>29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84.94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19</v>
      </c>
      <c r="D45" s="18">
        <v>125</v>
      </c>
      <c r="E45" s="10">
        <v>3232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125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39</v>
      </c>
      <c r="D47" s="18">
        <v>40</v>
      </c>
      <c r="E47" s="10">
        <v>3224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40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1319.01</v>
      </c>
      <c r="E49" s="10">
        <v>3222</v>
      </c>
      <c r="F49" s="9" t="s">
        <v>40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1319.01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19</v>
      </c>
      <c r="D51" s="18">
        <v>438.75</v>
      </c>
      <c r="E51" s="10">
        <v>3235</v>
      </c>
      <c r="F51" s="9" t="s">
        <v>45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438.75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3802.8</v>
      </c>
      <c r="E53" s="10">
        <v>3222</v>
      </c>
      <c r="F53" s="9" t="s">
        <v>40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3802.8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13</v>
      </c>
      <c r="D55" s="18">
        <v>21.9</v>
      </c>
      <c r="E55" s="10">
        <v>3236</v>
      </c>
      <c r="F55" s="9" t="s">
        <v>85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21.9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449.55</v>
      </c>
      <c r="E57" s="10">
        <v>3227</v>
      </c>
      <c r="F57" s="9" t="s">
        <v>89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449.55</v>
      </c>
      <c r="E58" s="24"/>
      <c r="F58" s="26"/>
      <c r="G58" s="27"/>
    </row>
    <row r="59" spans="1:7" x14ac:dyDescent="0.25">
      <c r="A59" s="9" t="s">
        <v>90</v>
      </c>
      <c r="B59" s="14" t="s">
        <v>91</v>
      </c>
      <c r="C59" s="10" t="s">
        <v>92</v>
      </c>
      <c r="D59" s="18">
        <v>1909.11</v>
      </c>
      <c r="E59" s="10">
        <v>3222</v>
      </c>
      <c r="F59" s="9" t="s">
        <v>40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1909.11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95</v>
      </c>
      <c r="D61" s="18">
        <v>183.38</v>
      </c>
      <c r="E61" s="10">
        <v>3224</v>
      </c>
      <c r="F61" s="9" t="s">
        <v>74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183.38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19</v>
      </c>
      <c r="D63" s="18">
        <v>16.59</v>
      </c>
      <c r="E63" s="10">
        <v>3238</v>
      </c>
      <c r="F63" s="9" t="s">
        <v>56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16.59</v>
      </c>
      <c r="E64" s="24"/>
      <c r="F64" s="26"/>
      <c r="G64" s="27"/>
    </row>
    <row r="65" spans="1:7" x14ac:dyDescent="0.25">
      <c r="A65" s="9" t="s">
        <v>98</v>
      </c>
      <c r="B65" s="14" t="s">
        <v>99</v>
      </c>
      <c r="C65" s="10" t="s">
        <v>13</v>
      </c>
      <c r="D65" s="18">
        <v>55</v>
      </c>
      <c r="E65" s="10">
        <v>3239</v>
      </c>
      <c r="F65" s="9" t="s">
        <v>20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55</v>
      </c>
      <c r="E66" s="24"/>
      <c r="F66" s="26"/>
      <c r="G66" s="27"/>
    </row>
    <row r="67" spans="1:7" x14ac:dyDescent="0.25">
      <c r="A67" s="9" t="s">
        <v>100</v>
      </c>
      <c r="B67" s="14" t="s">
        <v>101</v>
      </c>
      <c r="C67" s="10" t="s">
        <v>19</v>
      </c>
      <c r="D67" s="18">
        <v>141.13999999999999</v>
      </c>
      <c r="E67" s="10">
        <v>3222</v>
      </c>
      <c r="F67" s="9" t="s">
        <v>40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141.13999999999999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19</v>
      </c>
      <c r="D69" s="18">
        <v>577.12</v>
      </c>
      <c r="E69" s="10">
        <v>3222</v>
      </c>
      <c r="F69" s="9" t="s">
        <v>40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577.12</v>
      </c>
      <c r="E70" s="24"/>
      <c r="F70" s="26"/>
      <c r="G70" s="27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16.59</v>
      </c>
      <c r="E71" s="10">
        <v>3238</v>
      </c>
      <c r="F71" s="9" t="s">
        <v>56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16.59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19</v>
      </c>
      <c r="D73" s="18">
        <v>91.11</v>
      </c>
      <c r="E73" s="10">
        <v>3224</v>
      </c>
      <c r="F73" s="9" t="s">
        <v>74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91.11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19</v>
      </c>
      <c r="D75" s="18">
        <v>469.65</v>
      </c>
      <c r="E75" s="10">
        <v>3232</v>
      </c>
      <c r="F75" s="9" t="s">
        <v>14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469.65</v>
      </c>
      <c r="E76" s="24"/>
      <c r="F76" s="26"/>
      <c r="G76" s="27"/>
    </row>
    <row r="77" spans="1:7" x14ac:dyDescent="0.25">
      <c r="A77" s="9"/>
      <c r="B77" s="14"/>
      <c r="C77" s="10"/>
      <c r="D77" s="18">
        <v>132254.71</v>
      </c>
      <c r="E77" s="10">
        <v>3111</v>
      </c>
      <c r="F77" s="9" t="s">
        <v>111</v>
      </c>
      <c r="G77" s="28" t="s">
        <v>15</v>
      </c>
    </row>
    <row r="78" spans="1:7" x14ac:dyDescent="0.25">
      <c r="A78" s="9"/>
      <c r="B78" s="14"/>
      <c r="C78" s="10"/>
      <c r="D78" s="18">
        <v>711.12</v>
      </c>
      <c r="E78" s="10">
        <v>3113</v>
      </c>
      <c r="F78" s="9" t="s">
        <v>116</v>
      </c>
      <c r="G78" s="29" t="s">
        <v>15</v>
      </c>
    </row>
    <row r="79" spans="1:7" x14ac:dyDescent="0.25">
      <c r="A79" s="9"/>
      <c r="B79" s="14"/>
      <c r="C79" s="10"/>
      <c r="D79" s="18">
        <v>791.06</v>
      </c>
      <c r="E79" s="10">
        <v>3121</v>
      </c>
      <c r="F79" s="9" t="s">
        <v>117</v>
      </c>
      <c r="G79" s="29" t="s">
        <v>15</v>
      </c>
    </row>
    <row r="80" spans="1:7" x14ac:dyDescent="0.25">
      <c r="A80" s="9"/>
      <c r="B80" s="14"/>
      <c r="C80" s="10"/>
      <c r="D80" s="18">
        <v>21939.35</v>
      </c>
      <c r="E80" s="10">
        <v>3132</v>
      </c>
      <c r="F80" s="9" t="s">
        <v>118</v>
      </c>
      <c r="G80" s="29" t="s">
        <v>15</v>
      </c>
    </row>
    <row r="81" spans="1:7" x14ac:dyDescent="0.25">
      <c r="A81" s="9"/>
      <c r="B81" s="14"/>
      <c r="C81" s="10"/>
      <c r="D81" s="18">
        <v>960</v>
      </c>
      <c r="E81" s="10">
        <v>3211</v>
      </c>
      <c r="F81" s="9" t="s">
        <v>112</v>
      </c>
      <c r="G81" s="29" t="s">
        <v>15</v>
      </c>
    </row>
    <row r="82" spans="1:7" x14ac:dyDescent="0.25">
      <c r="A82" s="9"/>
      <c r="B82" s="14"/>
      <c r="C82" s="10"/>
      <c r="D82" s="18">
        <v>2333.39</v>
      </c>
      <c r="E82" s="10">
        <v>3212</v>
      </c>
      <c r="F82" s="9" t="s">
        <v>113</v>
      </c>
      <c r="G82" s="29" t="s">
        <v>15</v>
      </c>
    </row>
    <row r="83" spans="1:7" x14ac:dyDescent="0.25">
      <c r="A83" s="9"/>
      <c r="B83" s="14"/>
      <c r="C83" s="10"/>
      <c r="D83" s="18">
        <v>121.36</v>
      </c>
      <c r="E83" s="10">
        <v>3222</v>
      </c>
      <c r="F83" s="9" t="s">
        <v>40</v>
      </c>
      <c r="G83" s="29" t="s">
        <v>15</v>
      </c>
    </row>
    <row r="84" spans="1:7" x14ac:dyDescent="0.25">
      <c r="A84" s="9"/>
      <c r="B84" s="14"/>
      <c r="C84" s="10"/>
      <c r="D84" s="18">
        <v>105.85</v>
      </c>
      <c r="E84" s="10">
        <v>3224</v>
      </c>
      <c r="F84" s="9" t="s">
        <v>74</v>
      </c>
      <c r="G84" s="29" t="s">
        <v>15</v>
      </c>
    </row>
    <row r="85" spans="1:7" x14ac:dyDescent="0.25">
      <c r="A85" s="9"/>
      <c r="B85" s="14"/>
      <c r="C85" s="10"/>
      <c r="D85" s="18">
        <v>150</v>
      </c>
      <c r="E85" s="10">
        <v>3299</v>
      </c>
      <c r="F85" s="9" t="s">
        <v>114</v>
      </c>
      <c r="G85" s="29" t="s">
        <v>15</v>
      </c>
    </row>
    <row r="86" spans="1:7" x14ac:dyDescent="0.25">
      <c r="A86" s="9"/>
      <c r="B86" s="14"/>
      <c r="C86" s="10"/>
      <c r="D86" s="18">
        <v>420</v>
      </c>
      <c r="E86" s="10">
        <v>3295</v>
      </c>
      <c r="F86" s="9" t="s">
        <v>119</v>
      </c>
      <c r="G86" s="29" t="s">
        <v>15</v>
      </c>
    </row>
    <row r="87" spans="1:7" ht="21" customHeight="1" thickBot="1" x14ac:dyDescent="0.3">
      <c r="A87" s="22" t="s">
        <v>16</v>
      </c>
      <c r="B87" s="23"/>
      <c r="C87" s="24"/>
      <c r="D87" s="25">
        <f>SUM(D77:D86)</f>
        <v>159786.84</v>
      </c>
      <c r="E87" s="24"/>
      <c r="F87" s="26"/>
      <c r="G87" s="27"/>
    </row>
    <row r="88" spans="1:7" ht="15.75" thickBot="1" x14ac:dyDescent="0.3">
      <c r="A88" s="30" t="s">
        <v>115</v>
      </c>
      <c r="B88" s="31"/>
      <c r="C88" s="32"/>
      <c r="D88" s="33">
        <f>SUM(D8,D10,D12,D14,D16,D18,D20,D22,D24,D26,D28,D30,D32,D34,D36,D38,D40,D42,D44,D46,D48,D50,D52,D54,D56,D58,D60,D62,D64,D66,D68,D70,D72,D74,D76,D87)</f>
        <v>191108.77</v>
      </c>
      <c r="E88" s="32"/>
      <c r="F88" s="34"/>
      <c r="G88" s="35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2026-06-09T11:59:07Z</dcterms:modified>
</cp:coreProperties>
</file>